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Portada Admin." sheetId="1" r:id="rId4"/>
    <sheet state="visible" name="PC Completo - Mesa" sheetId="2" r:id="rId5"/>
    <sheet state="visible" name="Portatil" sheetId="3" r:id="rId6"/>
    <sheet state="visible" name="Gabinete" sheetId="4" r:id="rId7"/>
    <sheet state="visible" name="Placa base" sheetId="5" r:id="rId8"/>
    <sheet state="visible" name="Procesador" sheetId="6" r:id="rId9"/>
    <sheet state="visible" name="Memoria RAM" sheetId="7" r:id="rId10"/>
    <sheet state="visible" name="Tarjeta grafica" sheetId="8" r:id="rId11"/>
    <sheet state="visible" name="Portada Nosotros." sheetId="9" r:id="rId12"/>
    <sheet state="visible" name="Disco duro interno" sheetId="10" r:id="rId13"/>
    <sheet state="visible" name="Monitor" sheetId="11" r:id="rId14"/>
    <sheet state="visible" name="Teclado" sheetId="12" r:id="rId15"/>
    <sheet state="visible" name="Mouse" sheetId="13" r:id="rId16"/>
    <sheet state="visible" name=" Servidor" sheetId="14" r:id="rId17"/>
    <sheet state="visible" name="Disco duro Externo" sheetId="15" r:id="rId18"/>
    <sheet state="visible" name="software licencia" sheetId="16" r:id="rId19"/>
    <sheet state="visible" name="windows 11 licencia" sheetId="17" r:id="rId20"/>
  </sheets>
  <definedNames/>
  <calcPr/>
  <extLst>
    <ext uri="GoogleSheetsCustomDataVersion2">
      <go:sheetsCustomData xmlns:go="http://customooxmlschemas.google.com/" r:id="rId21" roundtripDataChecksum="uDA7ikNvqEk4ukDK4AJssC5C574OGlfEgrh9epKm2hU="/>
    </ext>
  </extLst>
</workbook>
</file>

<file path=xl/sharedStrings.xml><?xml version="1.0" encoding="utf-8"?>
<sst xmlns="http://schemas.openxmlformats.org/spreadsheetml/2006/main" count="497" uniqueCount="279">
  <si>
    <t>Administrador</t>
  </si>
  <si>
    <t xml:space="preserve">Computador completo </t>
  </si>
  <si>
    <t>Computador ya ensamblado y listo para usar.</t>
  </si>
  <si>
    <t>Torre con todos los componentes + Pantalla + Perifericos.</t>
  </si>
  <si>
    <t>Computador portatil</t>
  </si>
  <si>
    <t>Computador portable</t>
  </si>
  <si>
    <t>Computador por componentes</t>
  </si>
  <si>
    <t>Sale mas economico, pero se necesita mas trabajo de investigacion y costo de ensamble</t>
  </si>
  <si>
    <t>Armar el equipo comprando los componentes por individual: Gabinete, Placa base, Procesador, Memoria RAM, Tarjeta grafica, Disco Duro Interno, Monitor, Teclado, Mouse.</t>
  </si>
  <si>
    <t>Servidores en la nube / Alquiler</t>
  </si>
  <si>
    <t>Se paga por el servicio anual</t>
  </si>
  <si>
    <t>Servidor en la nube</t>
  </si>
  <si>
    <t>Servidor fisico</t>
  </si>
  <si>
    <t>CUADRO DE COTIZACIONES</t>
  </si>
  <si>
    <t xml:space="preserve">Cuadro Comparativo de Cotizaciones </t>
  </si>
  <si>
    <t xml:space="preserve">Presupuestos (a)
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</si>
  <si>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</si>
  <si>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</si>
  <si>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</si>
  <si>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t>Imagen producto</t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</si>
  <si>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</si>
  <si>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</si>
  <si>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</si>
  <si>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>Garantía producto</t>
  </si>
  <si>
    <t>Nº 1</t>
  </si>
  <si>
    <t>ASUS</t>
  </si>
  <si>
    <t>https://www.alkosto.com/computador-all-in-one-27-pulgadas-v470vak-intel-core-i7/p/4711387958568</t>
  </si>
  <si>
    <t>Computador All in One 27" Pulgadas V470VAK - Intel Core i7 - RAM 16GB - Disco SSD 1TB - Negro</t>
  </si>
  <si>
    <t>contado</t>
  </si>
  <si>
    <t>Equipo All-in-One 27" con procesador Intel Core i7, 32 GB RAM y SSD 1 TB. Pantalla grande integrada, diseño compacto (todo en un solo equipo).</t>
  </si>
  <si>
    <t>1 año</t>
  </si>
  <si>
    <t xml:space="preserve">Nº2 </t>
  </si>
  <si>
    <t>Acer</t>
  </si>
  <si>
    <t>https://www.falabella.com.co/falabella-co/product/146929145/COMPUTADOR-GAMER-INTEL-CORE-I7-12700-SSD-1TB-RAM-32GB-LED-22-FHD/146929146</t>
  </si>
  <si>
    <t>Computador gamer intel Core I7-12700 SSD 1TB RAM 32GB LED 22 FHD</t>
  </si>
  <si>
    <t>ofrece muchos núcleos para procesos en paralelo (motores de base de datos, servicios locales, contenedores/VMs ligeras). La combinación 32 GB + SSD 1 TB asegura rapidez en consultas, desarrollo y ejecución de servidores locales. Además, una torre permite agregar un HDD para backups o más SSDs para particionar datos.</t>
  </si>
  <si>
    <t>Nº 3</t>
  </si>
  <si>
    <t>PC Master Bogotá</t>
  </si>
  <si>
    <t>https://www.amazon.com/MUSETEX-Mid-Tower-Computer-Tempered-G05MN6-HW/dp/B08KGBTG44?utm_source=chatgpt.com</t>
  </si>
  <si>
    <t>All In One HP Intel Core i5 1235U RAM 8 GB 512 GB SSD</t>
  </si>
  <si>
    <t xml:space="preserve"> </t>
  </si>
  <si>
    <t>El All in One HP con procesador Intel Core i5 1235U, 8 GB de memoria RAM y 512 GB SSD, eneración brinda un desempeño sólido para tareas de oficina, navegación web, videollamadas y gestión de documentos, mientras que sus 8 GB de RAM permiten un uso fluido en multitarea básica. Además, el disco de estado sólido de 512 GB</t>
  </si>
  <si>
    <t>Mejor opcion general:</t>
  </si>
  <si>
    <t>Computador gamer intel core I7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</si>
  <si>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10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</si>
  <si>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10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</si>
  <si>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10.0"/>
      </rPr>
      <t>Características de los bienes/ servicios</t>
    </r>
  </si>
  <si>
    <r>
      <rPr>
        <rFont val="Arial"/>
        <b/>
        <color theme="1"/>
        <sz val="10.0"/>
      </rPr>
      <t xml:space="preserve">Importe Unitario
</t>
    </r>
    <r>
      <rPr>
        <rFont val="Arial"/>
        <b val="0"/>
        <i/>
        <color theme="1"/>
        <sz val="10.0"/>
      </rPr>
      <t>(moneda nacional)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</si>
  <si>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10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</si>
  <si>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10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</si>
  <si>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</si>
  <si>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Garantía</t>
  </si>
  <si>
    <t>Imagen</t>
  </si>
  <si>
    <t>Tecno Outlet Colombia</t>
  </si>
  <si>
    <t>https://tecnooutlet.com.co/products/portatil-hp-victus-15-fb3093dx-gaming?variant=46961543807128&amp;_gsid=yTNNnopffHWd</t>
  </si>
  <si>
    <t>HP Victus 15-fb3093dx Gaming</t>
  </si>
  <si>
    <t>Potente procesador AMD Ryzen™ 7 7445HS, gráficos NVIDIA® GeForce RTX™ 4050, ideal para gaming y multitarea avanzada.</t>
  </si>
  <si>
    <t>Alkosto</t>
  </si>
  <si>
    <t>https://www.alkosto.com/computador-portatil-gamer-hp-victus-156-pulgadas-fa0022la/p/198122718252</t>
  </si>
  <si>
    <t>Portatil Hp Victus Gaming Amd Ryzen 7 RAM 16GB SSD 512GB 15 pulgadas FHD RTX3050 Sin OS</t>
  </si>
  <si>
    <t>eBay</t>
  </si>
  <si>
    <t>https://www.mercadolibre.com.co/portatil-hp-victus-5800h-rtx-3050ti-16gb-512-ssd-144-hz/p/MCO21839342#polycard_client=search-nordic&amp;searchVariation=MCO21839342&amp;position=1&amp;search_layout=stack&amp;type=product&amp;tracking_id=42bee8fb-9b6d-4344-8dc2-c921364c50d9&amp;wid=MCO1310436281&amp;sid=search</t>
  </si>
  <si>
    <t>Lenovo Legion 5 Ryzen 5</t>
  </si>
  <si>
    <t xml:space="preserve">
Equipado con procesador AMD Ryzen™ 5, gráficos NVIDIA® GeForce RTX™ 3050 Ti, pantalla de 15.6" FHD 165Hz, ideal para juegos y tareas exigentes.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</si>
  <si>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</si>
  <si>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</si>
  <si>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</si>
  <si>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</si>
  <si>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</si>
  <si>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</si>
  <si>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>Termaltake</t>
  </si>
  <si>
    <t>https://thermaltakeusa.com/products/ceres-500-tg-argb-snow-mid-tower-chassis-ca-1x5-00m6wn-00?srsltid=AfmBOopsAuirWGR7rhu1_3-TttOMJGyCFXsDX_SV3JBezNZ20izC68U1&amp;utm_source=chatgpt.com</t>
  </si>
  <si>
    <t>Thermaltake CA‑1X5 White High‑Airflow Mid‑Tower</t>
  </si>
  <si>
    <t>Buen gabinete con buen flujo de aire (“high-airflow”), color blanco, panel mesh, compatibilidad ATX. Ideal si te gusta el diseño limpio y quieres algo con características modernas.</t>
  </si>
  <si>
    <t>Clones y periféricos</t>
  </si>
  <si>
    <t>https://www.amazon.com/-/es/CORSAIR-Carcasa-torre-media-modular/dp/B0DFHNV7TK?utm_source=chatgpt.com&amp;th=1</t>
  </si>
  <si>
    <t>Corsair tiene buena reputación, este modelo tiene muchas opciones de ventilación, buen espacio interno, layout moderno. Es una apuesta algo más “premium”.</t>
  </si>
  <si>
    <t>2 Años</t>
  </si>
  <si>
    <t>Musetex Full Mesh ATX Gaming Case + 6 Ventiladore</t>
  </si>
  <si>
    <t>Este trae 6 ventiladores incluidos, lo que ya mejora la ventilación sin tener que comprar extras. Panel frontal mesh completo.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</si>
  <si>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</si>
  <si>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</si>
  <si>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</si>
  <si>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</si>
  <si>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</si>
  <si>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</si>
  <si>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</si>
  <si>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</si>
  <si>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</si>
  <si>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</rPr>
      <t xml:space="preserve">Importe Unitario
</t>
    </r>
    <r>
      <rPr>
        <rFont val="Arial"/>
        <b val="0"/>
        <i/>
        <color theme="1"/>
        <sz val="8.0"/>
      </rPr>
      <t>(moneda nacional)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</si>
  <si>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</si>
  <si>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</si>
  <si>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>Mercado libre</t>
  </si>
  <si>
    <t xml:space="preserve">https://www.mercadolibre.com.co/procesador-gamer-amd-ryzen-7-7700x-100-100000591wof-de-8-nucleos-y-54ghz-de-frecuencia-con-grafica-integrada/p/MCO19711896?pdp_filters=category:MCO1693#searchVariation=MCO19711896&amp;position=1&amp;search_layout=stack&amp;type=product&amp;tracking_id=33d9ed9c-8c31-4747-8d81-cf6cb1856781
</t>
  </si>
  <si>
    <t xml:space="preserve">Procesador gamer AMD Ryzen 7 7700X 100-100000591WOF de 8 núcleos </t>
  </si>
  <si>
    <t>5.4GHz de frecuencia con gráfica integrada</t>
  </si>
  <si>
    <t>3 años</t>
  </si>
  <si>
    <t>https://chatgpt.com/?hints=search&amp;q=Procesador+Intel+Core+i7+12700kf+-+12th+Gen+-+12+N%C3%BAcleos</t>
  </si>
  <si>
    <t>Intel Core i7‑12700KF</t>
  </si>
  <si>
    <t>Es igual que el i7-12700K pero sin gráfica integrada, lo cual lo hace un poco más económico, perfecto si ya usarás tarjeta dedicada; mismo rendimiento en CPU puro.</t>
  </si>
  <si>
    <t>1 año si no es importado</t>
  </si>
  <si>
    <t>Techinn</t>
  </si>
  <si>
    <t>https://chatgpt.com/?hints=search&amp;q=Procesador+Intel+Core+i7-12700K</t>
  </si>
  <si>
    <t>Intel Core i7‑12700K (12 núcleos)</t>
  </si>
  <si>
    <t>Es un procesador híbrido de Intel (8 núcleos de rendimiento + 4 eficientes), muy fuerte en gaming y tareas mixtas; tiene buen rendimiento single-thread, ideal para quienes usan mucho juegos + edición ligera. Necesita placa compatible LGA1700, buena ventilación.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</si>
  <si>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</si>
  <si>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</si>
  <si>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</si>
  <si>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</si>
  <si>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</si>
  <si>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</si>
  <si>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>PCWare</t>
  </si>
  <si>
    <t>https://www.pcware.com.co/crucial-ram-16gb-ddr4-3200-1x16-pc4-25600-sodimm-1-2v-ct16g4sfra32a?srsltid=AfmBOopQJ6kA5Ls6yHnzStAGJeZQLRdEcs6eNJicwK0dm8eTzRjmLGkT&amp;utm_source=chatgpt.com</t>
  </si>
  <si>
    <t>Crucial 16 GB DDR4‑3200 SODIMM (CT16G4SFRA32A)</t>
  </si>
  <si>
    <t>Es exactamente la versión que mencionaste. Buen desempeño, compatibilidad con muchas laptops modernas; la marca Crucial tiene buena reputación de estabilidad y fiabilidad. Latencia competente para este rango de precio.</t>
  </si>
  <si>
    <t>6 meses por defecto de fabrica</t>
  </si>
  <si>
    <t>Mips Colombia</t>
  </si>
  <si>
    <t>https://www.mipscolombia.com</t>
  </si>
  <si>
    <t>M471A2G43AB2‑CWE 16 GB DDR4‑3200 SODIMM</t>
  </si>
  <si>
    <t>Marca muy reconocida, buen producto: ideal si buscas algo confiable a bajo precio. Puede que tenga menor rendimiento en latencias que otras, dependiendo del lote, pero para uso general muy adecuado (multitarea, navegación, apps normales).</t>
  </si>
  <si>
    <t>Olimpica</t>
  </si>
  <si>
    <t>https://www.olimpica.com.co</t>
  </si>
  <si>
    <t>Kingston ValueRAM 16 GB DDR4‑3200 SODIMM</t>
  </si>
  <si>
    <t>Marca valorada, buena opción intermedia: no tan “premium” como algunas líneas gamer, pero muy funcional. A tener en cuenta: puede no tener tantas “features extras” de overclock o perfiles XMP agresivos, pero cumple bastante bien.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</si>
  <si>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10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</si>
  <si>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10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</si>
  <si>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10.0"/>
      </rPr>
      <t>Características de los bienes/ servicios</t>
    </r>
  </si>
  <si>
    <r>
      <rPr>
        <rFont val="Arial"/>
        <b/>
        <color theme="1"/>
        <sz val="10.0"/>
      </rPr>
      <t xml:space="preserve">Importe Unitario
</t>
    </r>
    <r>
      <rPr>
        <rFont val="Arial"/>
        <b val="0"/>
        <i/>
        <color theme="1"/>
        <sz val="10.0"/>
      </rPr>
      <t>(moneda nacional)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</si>
  <si>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10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</si>
  <si>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10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</si>
  <si>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10.0"/>
      </rPr>
      <t>(se debe incluir toda aquella característica que no ha sido posible incluir anteriormente)</t>
    </r>
  </si>
  <si>
    <t>Clones y periferico</t>
  </si>
  <si>
    <t>https://clonesyperifericos.com/comprar/tarjeta-de-video-geforce-rtx-3050-ventus-2x-8g-oc/</t>
  </si>
  <si>
    <t>Tarjeta De Vídeo Msi Geforce Rtx 3050 Ventus 2x Oc 8gb</t>
  </si>
  <si>
    <t>Ofrece ray tracing, DLSS y soporte para 4K</t>
  </si>
  <si>
    <t>2 años</t>
  </si>
  <si>
    <t>PC Componentes</t>
  </si>
  <si>
    <t>www.pccomponentes.com</t>
  </si>
  <si>
    <t>Tarjeta de Video ASUS GeForce RTX 3060 Ti OC Edition 8GB</t>
  </si>
  <si>
    <t>ofrece características como ray tracing en tiempo real, IA avanzada y un sistema de enfriamiento eficiente.</t>
  </si>
  <si>
    <t>MercadoLibre</t>
  </si>
  <si>
    <t>www.mercadolibre.com</t>
  </si>
  <si>
    <t>MSI Radeon RX 6700 XT Gaming X 12GB</t>
  </si>
  <si>
    <t>Potente para juegos AAA y edición de video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</si>
  <si>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</si>
  <si>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</si>
  <si>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</si>
  <si>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</si>
  <si>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</si>
  <si>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</si>
  <si>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>Lasus.co</t>
  </si>
  <si>
    <t>https://lasus.com.co/es/seagate-ironwolf-pro-16tb-hdd-interno-para-nas-7200-rpm-sata-iii?utm_source=chatgpt.com</t>
  </si>
  <si>
    <t>Seagate IronWolf Pro ST16000NT001 16 TB (NAS, 7200 RPM, caché 256 MB)</t>
  </si>
  <si>
    <t>Es un disco orientado a NAS de uso continuo, con buena velocidad gracias a sus 7200 RPM, interfaz SATA III, y alta fiabilidad. Ideal si lo vas a tener muchas horas en uso intenso.</t>
  </si>
  <si>
    <t>5 años de garantía limitada; también incluye servicio de recuperación de datos ("Rescue Data Recovery Services") con Seagate.</t>
  </si>
  <si>
    <t>Avprocolombia</t>
  </si>
  <si>
    <t>https://www.avprocolombia.com.co/products/wd-16tb-gold-7200-rpm-sata-iii-3-5-internal-enterprise-hdd?utm_source=chatgpt.com</t>
  </si>
  <si>
    <t>WD Gold 16 TB SATA III (Enterprise, 7200 RPM, 512 MB caché)</t>
  </si>
  <si>
    <t>Disco de clase enterprise, pensado para uso intenso, servidores, centros de datos. Buen rendimiento sostenido y alta fiabilidad. Puede que tenga mayor durabilidad a largo plazo.</t>
  </si>
  <si>
    <t>5 años</t>
  </si>
  <si>
    <t>Discoa duros  Colombia</t>
  </si>
  <si>
    <t>https://discosduros.com.co/seagate-ironwolf-pro-disco-duro-para-nas-16-tb?utm_source=chatgpt.com</t>
  </si>
  <si>
    <t>Seagate IronWolf Pro ST16000NE000 / ST16000NE000 SATA III (16 TB, 7200 RPM, caché 256 MB)</t>
  </si>
  <si>
    <t>Misma familia IronWolf Pro, ideal para NAS. Este anuncio parece tener un precio más alto, puede incluir algún servicio adicional o simplemente mayor margen de tienda local. Útil si quieres garantía local fuerte y no importar.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</si>
  <si>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</si>
  <si>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</si>
  <si>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</si>
  <si>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</si>
  <si>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</si>
  <si>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</si>
  <si>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>Falabella</t>
  </si>
  <si>
    <t>https://www.falabella.com.co/falabella-co/product/135617056/Monitor-LG-27MR400-B-27-FHD-AMD-FreeSync-100-Hz/135617057?utm_source=chatgpt.com</t>
  </si>
  <si>
    <t>LG 27MR400-B (27″, IPS, 100 Hz, 5 ms)</t>
  </si>
  <si>
    <t>Buen panel IPS, diseño “sin bordes” en algunos anuncios, FreeSync, buena opción para uso general y gaming casual; no es ultra-rápido pero suficiente para muchos usuarios.</t>
  </si>
  <si>
    <t>https://www.falabella.com.co/falabella-co/product/142796009/Monitor-Gamer-Asus-VA27EHF-27-100Hz-Full-HD-1ms-Eye-Care/142796010?utm_source=chatgpt.com</t>
  </si>
  <si>
    <t>ASUS VA27EHF (27″, IPS, 100 Hz, 1 ms MPRT)</t>
  </si>
  <si>
    <t>Mejor tiempo de respuesta (1 ms), ideal si haces gaming más activo o lo vas a usar bastante; también tiene funciones de cuidado visual (“Eye Care”) — por ese precio es una muy buena mejora respecto al básico.</t>
  </si>
  <si>
    <t xml:space="preserve">1 año con ASUS por defectos de fabricación. </t>
  </si>
  <si>
    <t>https://www.falabella.com.co/falabella-co/product/140139722/MONITOR-AOC-27B30H-27-IPS-100HZ?utm_source=chatgpt.com</t>
  </si>
  <si>
    <t>AOC 27B30H (27″, IPS, 100 Hz, 1-4 ms dependiendo del anuncio)</t>
  </si>
  <si>
    <t>Es la opción más parecida al LG en precio; puede tener tiempos de respuesta algo mayores en algunos casos; buena pantalla IPS, buen rendimiento general; puede que los extras (como ajustes del soporte, entradas, calidad de color) no sean tan “premium”.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</si>
  <si>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</si>
  <si>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</si>
  <si>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</si>
  <si>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</si>
  <si>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</si>
  <si>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</si>
  <si>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>https://www.falabella.com.co/falabella-co/product/20066788/Teclado-gaming-Logitech-g915-mecanico-tkl-negro?utm_source=chatgpt.com</t>
  </si>
  <si>
    <t>Logitech G915 - Mecánico TKL Negro</t>
  </si>
  <si>
    <t>Teclado mecánico de gama alta, inalámbrico, perfil bajo, múltiples opciones de conectividad y excelente construcción. Es una de las opciones más premium. Ideal si buscas algo muy robusto, con buenas características y estilo moderno.</t>
  </si>
  <si>
    <t>https://www.falabella.com.co/falabella-co/category/CATG33231/Teclados-gamer?utm_source=chatgpt.com</t>
  </si>
  <si>
    <t>Teclado HyperX Alloy Core RGB (Membrana Semimecánico / Membrana RGB)</t>
  </si>
  <si>
    <t>Teclado de membrana / semimecánico con buena iluminación RGB, ideal para juegos casuales, streaming o uso mixto. No tiene el tacto “clicky” de un mecánico firme, pero mucho más silencioso y cómodo si lo vas a usar para escribir también.</t>
  </si>
  <si>
    <t>3 meses</t>
  </si>
  <si>
    <t>https://www.falabella.com.co/falabella-co/product/140625914/Teclado-Maxell-Gaming-Mecanico-2.4ghz-Iluminado/140625915</t>
  </si>
  <si>
    <t>Teclado Maxell Gaming Mecanico 2.4ghz Iluminado</t>
  </si>
  <si>
    <t>Con pad numérico, teclas de comandos directos e iluminación  
Juego de luces LED colores RGB, modo de iluminación tipo respiración
Teclas anti-fantasma y sensibles para velocidad y comodidad
Teclado Mecanico
Teclas con velocidad mecanica
Marco de acero solido y duradero
Cable trenzado resistente de 1.8 metros de largo
Entrada conector USB
Soporte de inclinación
Compatible con Windows
Tiene la letra Ñ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</si>
  <si>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</si>
  <si>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</si>
  <si>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</si>
  <si>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</si>
  <si>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</si>
  <si>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</si>
  <si>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>Lasus</t>
  </si>
  <si>
    <t>https://chatgpt.com/?hints=search&amp;q=Mouse+Logitech+Lift+Vertical</t>
  </si>
  <si>
    <t>Logitech Lift Vertical Ergonomic</t>
  </si>
  <si>
    <t>Mouse vertical pensado para manos pequeñas/medianas, reduce la tensión en la muñeca y brazo. Tiene conectividad USB/BT/Bolt (según versión), lo cual es un plus si lo usas en distintas máquinas. Excelente diseño de Logitech con calidad global.</t>
  </si>
  <si>
    <t>https://chatgpt.com/?hints=search&amp;q=Mouse+Gaming+Logitech+G502+Hero</t>
  </si>
  <si>
    <t>Logitech G502 Hero</t>
  </si>
  <si>
    <t>Este no es vertical, pero tiene forma ergonómica con buen agarre para palma/claw, botonería programable abundante, sensor de alta precisión; ideal si buscas un mouse para gaming con mucho control.</t>
  </si>
  <si>
    <t>https://chatgpt.com/?hints=search&amp;q=Mouse+Gamer+Programable+Vertical+Ergon%C3%B3mico+9+Botones+T50+Zelotes+-</t>
  </si>
  <si>
    <t>Zelotes T50 Vertical 9‑Botones</t>
  </si>
  <si>
    <t>Versión vertical económica, con 9 botones programables lo que es sorprendente para el precio; podría servir si buscas algo ergonómico sin gastar mucho. Pero materiales, precisión del sensor, soporte pueden ser más básicos.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</si>
  <si>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</si>
  <si>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</si>
  <si>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</si>
  <si>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</si>
  <si>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</si>
  <si>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</si>
  <si>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</si>
  <si>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Amazon</t>
  </si>
  <si>
    <t>https://aws.amazon.com/es/pricing/?aws-products-pricing.sort-by=item.additionalFields.productNameLowercase&amp;aws-products-pricing.sort-order=asc&amp;awsf.Free%20Tier%20Type=*all&amp;awsf.tech-category=*all</t>
  </si>
  <si>
    <t>AWS hosting en todo momento</t>
  </si>
  <si>
    <t>Cuenta bancaria</t>
  </si>
  <si>
    <t>En Amazon Web Services es el hosting más usado y el más confiable del mercado ideal para diferentes necesidades</t>
  </si>
  <si>
    <t>Google</t>
  </si>
  <si>
    <t>https://workspace.google.com/intl/es-419/features/?gad_campaignid=20367422129</t>
  </si>
  <si>
    <t>Google Hosting en todo momento</t>
  </si>
  <si>
    <t>Google hosting es uno servicio de servidores en la nube que se utiliza para empresas para manejar el contenido de las mmismas, provee de correos personalizados a las personas del ambiente</t>
  </si>
  <si>
    <t>99.9%</t>
  </si>
  <si>
    <t>Hostinger</t>
  </si>
  <si>
    <t>https://www.hostinger.com/co</t>
  </si>
  <si>
    <t xml:space="preserve">Hostinger aloja tu sitio y ten visivilidad de el </t>
  </si>
  <si>
    <t>cuenta bancaria</t>
  </si>
  <si>
    <t xml:space="preserve">Hostinger es más para independientes o empresas que quieran alojar su sitio de una froma sencilla he intuitiva 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</si>
  <si>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</si>
  <si>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</si>
  <si>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</si>
  <si>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</si>
  <si>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</si>
  <si>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</si>
  <si>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>Toshiba Canvio 2TB USB 3.0 (vendido por “Lapto Partes”)</t>
  </si>
  <si>
    <t>Es el Toshiba clásico: HDD portátil 2.5”, interfaz USB 3.0, incluye estuche, ideal para backups, fotos/videos; no tan rápido como SSD, depende del uso qué tan notoria sea la diferencia en transferencias grandes.</t>
  </si>
  <si>
    <t>6 meses</t>
  </si>
  <si>
    <r>
      <rPr>
        <rFont val="Arial"/>
        <color rgb="FF231F20"/>
        <sz val="10.0"/>
      </rPr>
      <t xml:space="preserve">Discos </t>
    </r>
    <r>
      <rPr>
        <rFont val="Arial"/>
        <color rgb="FF1155CC"/>
        <sz val="10.0"/>
        <u/>
      </rPr>
      <t>duros.com</t>
    </r>
  </si>
  <si>
    <t>https://discosduros.com.co/externo/2-tb/?utm_source=chatgpt.com</t>
  </si>
  <si>
    <t>Seagate Basic 2TB USB 3.0</t>
  </si>
  <si>
    <t>Muy buena alternativa: Seagate tiene tradición de fiabilidad en discos externos. Un poco más económico que el Toshiba en varias ofertas; desempeño comparable para almacenamiento normal y de uso diario.</t>
  </si>
  <si>
    <t>https://lasus.com.co/es/disco-duro-externo-toshiba-canvio-2tb-usb-30-confiable-y-rapido?utm_source=chatgpt.com</t>
  </si>
  <si>
    <t>Toshiba Canvio 2TB USB 3.0 (“Confiable y Rápido”, HDTB520XK3AA)</t>
  </si>
  <si>
    <t>Es la versión específica “HDTB520XK3AA” del Toshiba Canvio; diseño compacto, buena relación precio-capacidad. Perfecto si lo quieres para llevar / portabilidad ligera.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</si>
  <si>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10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</si>
  <si>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10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</si>
  <si>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10.0"/>
      </rPr>
      <t>Características de los bienes/ servicios</t>
    </r>
  </si>
  <si>
    <r>
      <rPr>
        <rFont val="Arial"/>
        <b/>
        <color theme="1"/>
        <sz val="10.0"/>
      </rPr>
      <t xml:space="preserve">Importe Unitario
</t>
    </r>
    <r>
      <rPr>
        <rFont val="Arial"/>
        <b val="0"/>
        <i/>
        <color theme="1"/>
        <sz val="10.0"/>
      </rPr>
      <t>(moneda nacional)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</si>
  <si>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10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</si>
  <si>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10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</si>
  <si>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10.0"/>
      </rPr>
      <t>(se debe incluir toda aquella característica que no ha sido posible incluir anteriormente)</t>
    </r>
  </si>
  <si>
    <t>ahorrosoft</t>
  </si>
  <si>
    <t>https://ahorrosoft.com/office-2021-professional-plus-1-pc/</t>
  </si>
  <si>
    <t>office 2021 profesional plus 1 pc</t>
  </si>
  <si>
    <t>Office profesional para manejar en varios dispositivos con todas las funciones desbloqueadas para un correcto trabajo</t>
  </si>
  <si>
    <t>Microsofft</t>
  </si>
  <si>
    <t>https://www.microsoft.com/es-co/microsoft-365/buy/compare-all-microsoft-365-products</t>
  </si>
  <si>
    <t>Office familiar varios computadores</t>
  </si>
  <si>
    <t>https://www.alkosto.com/pin-office-microsoft-365-familia-12-meses-6-usuarios/p/196742123845</t>
  </si>
  <si>
    <r>
      <rPr>
        <rFont val="Arial"/>
        <b/>
        <color theme="1"/>
        <sz val="10.0"/>
      </rPr>
      <t>Empresa</t>
    </r>
    <r>
      <rPr>
        <rFont val="Arial"/>
        <b val="0"/>
        <i/>
        <color theme="1"/>
        <sz val="8.0"/>
      </rPr>
      <t xml:space="preserve">
(Nombre fiscal de la empresa)</t>
    </r>
  </si>
  <si>
    <r>
      <rPr>
        <rFont val="Arial"/>
        <b/>
        <color theme="1"/>
        <sz val="10.0"/>
      </rPr>
      <t>Nº de CUIT, Dirección, Teléfono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(Datos de la empresa)</t>
    </r>
  </si>
  <si>
    <r>
      <rPr>
        <rFont val="Arial"/>
        <b/>
        <color theme="1"/>
        <sz val="10.0"/>
      </rPr>
      <t>Descripción del
bien/ servicio (b)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Características de los bienes/ servicios</t>
    </r>
  </si>
  <si>
    <r>
      <rPr>
        <rFont val="Arial"/>
        <b/>
        <color theme="1"/>
        <sz val="10.0"/>
      </rPr>
      <t xml:space="preserve">Importe Unitario
</t>
    </r>
    <r>
      <rPr>
        <rFont val="Arial"/>
        <b val="0"/>
        <i/>
        <color theme="1"/>
        <sz val="8.0"/>
      </rPr>
      <t>(moneda nacional)</t>
    </r>
  </si>
  <si>
    <r>
      <rPr>
        <rFont val="Arial"/>
        <b/>
        <color theme="1"/>
        <sz val="10.0"/>
        <u/>
      </rPr>
      <t>Importe Total</t>
    </r>
    <r>
      <rPr>
        <rFont val="Arial"/>
        <b/>
        <color theme="1"/>
        <sz val="10.0"/>
        <u/>
      </rPr>
      <t xml:space="preserve">
 IVA incluido
</t>
    </r>
    <r>
      <rPr>
        <rFont val="Arial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</si>
  <si>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Forma de Pago 
</t>
    </r>
    <r>
      <rPr>
        <rFont val="Arial"/>
        <b val="0"/>
        <i/>
        <color theme="1"/>
        <sz val="8.0"/>
      </rPr>
      <t>(Contado o Cheque)</t>
    </r>
  </si>
  <si>
    <r>
      <rPr>
        <rFont val="Arial"/>
        <b/>
        <color theme="1"/>
        <sz val="10.0"/>
      </rPr>
      <t xml:space="preserve">Observaciones </t>
    </r>
    <r>
      <rPr>
        <rFont val="Arial"/>
        <b val="0"/>
        <i/>
        <color theme="1"/>
        <sz val="10.0"/>
      </rPr>
      <t xml:space="preserve">
</t>
    </r>
    <r>
      <rPr>
        <rFont val="Arial"/>
        <b val="0"/>
        <i/>
        <color theme="1"/>
        <sz val="8.0"/>
      </rPr>
      <t>(se debe incluir toda aquella característica que no ha sido posible incluir anteriormente)</t>
    </r>
  </si>
  <si>
    <t xml:space="preserve">Microsoft </t>
  </si>
  <si>
    <t>https://www.microsoft.com/es-co/d/windows-11-pro/dg7gmgf0d8h4</t>
  </si>
  <si>
    <t xml:space="preserve">Licencia Windows 11 Pro ESD Vitalicia
</t>
  </si>
  <si>
    <t>Licencia de window 11 pro para activar todas las funciones del sistema operativo y para un mejor desarrollo</t>
  </si>
  <si>
    <t>https://www.mercadolibre.com.co/licencia-fisica-windows-11-pro-64bit-espanol-latino-dvd/up/MCOU3225062418#polycard_client=search-nordic&amp;searchVariation=MCOU3225062418&amp;position=1&amp;search_layout=stack&amp;type=product&amp;tracking_id=e359b421-bbdb-4c40-8ebd-894eb817ba5a&amp;wid=MCO1596515957&amp;sid=search</t>
  </si>
  <si>
    <t>https://www.falabella.com.co/falabella-co/product/142120265/Windows-11-Professional/142120266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</si>
</sst>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&quot;$&quot;#,##0.00"/>
    <numFmt numFmtId="165" formatCode="&quot;$&quot;#,##0"/>
  </numFmts>
  <fonts count="38">
    <font>
      <sz val="10.0"/>
      <color rgb="FF000000"/>
      <name val="Arial"/>
      <scheme val="minor"/>
    </font>
    <font>
      <b/>
      <sz val="30.0"/>
      <color theme="1"/>
      <name val="Arial"/>
    </font>
    <font>
      <b/>
      <sz val="13.0"/>
      <color theme="1"/>
      <name val="Arial"/>
      <scheme val="minor"/>
    </font>
    <font>
      <color theme="1"/>
      <name val="Arial"/>
      <scheme val="minor"/>
    </font>
    <font>
      <sz val="13.0"/>
      <color theme="1"/>
      <name val="Arial"/>
      <scheme val="minor"/>
    </font>
    <font>
      <sz val="10.0"/>
      <color theme="1"/>
      <name val="Arial"/>
    </font>
    <font>
      <color theme="1"/>
      <name val="Arial"/>
    </font>
    <font>
      <b/>
      <sz val="12.0"/>
      <color theme="1"/>
      <name val="Arial"/>
    </font>
    <font/>
    <font>
      <b/>
      <sz val="10.0"/>
      <color theme="1"/>
      <name val="Arial"/>
    </font>
    <font>
      <b/>
      <u/>
      <sz val="10.0"/>
      <color theme="1"/>
      <name val="Arial"/>
    </font>
    <font>
      <b/>
      <color theme="1"/>
      <name val="Arial"/>
      <scheme val="minor"/>
    </font>
    <font>
      <i/>
      <sz val="10.0"/>
      <color theme="1"/>
      <name val="Arial"/>
    </font>
    <font>
      <u/>
      <sz val="10.0"/>
      <color rgb="FF0000FF"/>
      <name val="Arial"/>
    </font>
    <font>
      <sz val="10.0"/>
      <color rgb="FF000000"/>
      <name val="Trebuchet MS"/>
    </font>
    <font>
      <u/>
      <sz val="10.0"/>
      <color theme="1"/>
      <name val="Arial"/>
    </font>
    <font>
      <sz val="10.0"/>
      <color rgb="FF231F20"/>
      <name val="Arial"/>
    </font>
    <font>
      <u/>
      <sz val="10.0"/>
      <color rgb="FF0000FF"/>
      <name val="Arial"/>
    </font>
    <font>
      <u/>
      <sz val="10.0"/>
      <color rgb="FF0000FF"/>
      <name val="Arial"/>
    </font>
    <font>
      <sz val="10.0"/>
      <color theme="1"/>
      <name val="Trebuchet MS"/>
    </font>
    <font>
      <b/>
      <sz val="12.0"/>
      <color theme="1"/>
      <name val="Arial"/>
      <scheme val="minor"/>
    </font>
    <font>
      <sz val="10.0"/>
      <color theme="1"/>
      <name val="Arial Narrow"/>
    </font>
    <font>
      <b/>
      <sz val="10.0"/>
      <color theme="1"/>
      <name val="Trebuchet MS"/>
    </font>
    <font>
      <u/>
      <sz val="10.0"/>
      <color rgb="FF0000FF"/>
      <name val="Arial"/>
    </font>
    <font>
      <sz val="10.0"/>
      <color rgb="FF333333"/>
      <name val="Arial"/>
    </font>
    <font>
      <sz val="10.0"/>
      <color rgb="FF000000"/>
      <name val="Arial"/>
    </font>
    <font>
      <u/>
      <sz val="10.0"/>
      <color rgb="FF000000"/>
      <name val="Arial"/>
    </font>
    <font>
      <u/>
      <sz val="10.0"/>
      <color rgb="FF000000"/>
      <name val="Trebuchet MS"/>
    </font>
    <font>
      <u/>
      <sz val="10.0"/>
      <color rgb="FF0000FF"/>
      <name val="Arial"/>
    </font>
    <font>
      <u/>
      <sz val="10.0"/>
      <color rgb="FF000000"/>
      <name val="Arial"/>
    </font>
    <font>
      <u/>
      <sz val="10.0"/>
      <color rgb="FF0000FF"/>
      <name val="Arial"/>
    </font>
    <font>
      <sz val="9.0"/>
      <color rgb="FFFFFFFF"/>
      <name val="&quot;Proxima Nova&quot;"/>
    </font>
    <font>
      <b/>
      <u/>
      <sz val="10.0"/>
      <color theme="1"/>
      <name val="Trebuchet MS"/>
    </font>
    <font>
      <b/>
      <i/>
      <sz val="10.0"/>
      <color theme="1"/>
      <name val="Arial"/>
    </font>
    <font>
      <u/>
      <sz val="10.0"/>
      <color theme="1"/>
      <name val="Arial"/>
    </font>
    <font>
      <u/>
      <sz val="10.0"/>
      <color rgb="FF231F20"/>
      <name val="Arial"/>
    </font>
    <font>
      <u/>
      <sz val="10.0"/>
      <color rgb="FF0000FF"/>
      <name val="Arial"/>
    </font>
    <font>
      <u/>
      <sz val="10.0"/>
      <color rgb="FF777777"/>
      <name val="Arial"/>
    </font>
  </fonts>
  <fills count="19">
    <fill>
      <patternFill patternType="none"/>
    </fill>
    <fill>
      <patternFill patternType="lightGray"/>
    </fill>
    <fill>
      <patternFill patternType="solid">
        <fgColor rgb="FFEAD1DC"/>
        <bgColor rgb="FFEAD1DC"/>
      </patternFill>
    </fill>
    <fill>
      <patternFill patternType="solid">
        <fgColor rgb="FF9FC5E8"/>
        <bgColor rgb="FF9FC5E8"/>
      </patternFill>
    </fill>
    <fill>
      <patternFill patternType="solid">
        <fgColor rgb="FFCFE2F3"/>
        <bgColor rgb="FFCFE2F3"/>
      </patternFill>
    </fill>
    <fill>
      <patternFill patternType="solid">
        <fgColor rgb="FFA64D79"/>
        <bgColor rgb="FFA64D79"/>
      </patternFill>
    </fill>
    <fill>
      <patternFill patternType="solid">
        <fgColor rgb="FFD5A6BD"/>
        <bgColor rgb="FFD5A6BD"/>
      </patternFill>
    </fill>
    <fill>
      <patternFill patternType="solid">
        <fgColor rgb="FF57BB8A"/>
        <bgColor rgb="FF57BB8A"/>
      </patternFill>
    </fill>
    <fill>
      <patternFill patternType="solid">
        <fgColor rgb="FFD9EAD3"/>
        <bgColor rgb="FFD9EAD3"/>
      </patternFill>
    </fill>
    <fill>
      <patternFill patternType="solid">
        <fgColor rgb="FFFFE599"/>
        <bgColor rgb="FFFFE599"/>
      </patternFill>
    </fill>
    <fill>
      <patternFill patternType="solid">
        <fgColor rgb="FFFFF2CC"/>
        <bgColor rgb="FFFFF2CC"/>
      </patternFill>
    </fill>
    <fill>
      <patternFill patternType="solid">
        <fgColor rgb="FFEA9999"/>
        <bgColor rgb="FFEA9999"/>
      </patternFill>
    </fill>
    <fill>
      <patternFill patternType="solid">
        <fgColor rgb="FFF4CCCC"/>
        <bgColor rgb="FFF4CCCC"/>
      </patternFill>
    </fill>
    <fill>
      <patternFill patternType="solid">
        <fgColor rgb="FFC0C0C0"/>
        <bgColor rgb="FFC0C0C0"/>
      </patternFill>
    </fill>
    <fill>
      <patternFill patternType="solid">
        <fgColor rgb="FFFFFF99"/>
        <bgColor rgb="FFFFFF99"/>
      </patternFill>
    </fill>
    <fill>
      <patternFill patternType="solid">
        <fgColor rgb="FFFFCC00"/>
        <bgColor rgb="FFFFCC00"/>
      </patternFill>
    </fill>
    <fill>
      <patternFill patternType="solid">
        <fgColor rgb="FFFFFFFF"/>
        <bgColor rgb="FFFFFFFF"/>
      </patternFill>
    </fill>
    <fill>
      <patternFill patternType="solid">
        <fgColor rgb="FFFF7733"/>
        <bgColor rgb="FFFF7733"/>
      </patternFill>
    </fill>
    <fill>
      <patternFill patternType="solid">
        <fgColor rgb="FFF8F8F8"/>
        <bgColor rgb="FFF8F8F8"/>
      </patternFill>
    </fill>
  </fills>
  <borders count="6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</borders>
  <cellStyleXfs count="1">
    <xf borderId="0" fillId="0" fontId="0" numFmtId="0" applyAlignment="1" applyFont="1"/>
  </cellStyleXfs>
  <cellXfs count="98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readingOrder="0"/>
    </xf>
    <xf borderId="0" fillId="3" fontId="2" numFmtId="0" xfId="0" applyAlignment="1" applyFill="1" applyFont="1">
      <alignment readingOrder="0"/>
    </xf>
    <xf borderId="0" fillId="4" fontId="3" numFmtId="0" xfId="0" applyAlignment="1" applyFill="1" applyFont="1">
      <alignment readingOrder="0"/>
    </xf>
    <xf borderId="0" fillId="0" fontId="4" numFmtId="0" xfId="0" applyAlignment="1" applyFont="1">
      <alignment readingOrder="0"/>
    </xf>
    <xf borderId="0" fillId="5" fontId="2" numFmtId="0" xfId="0" applyAlignment="1" applyFill="1" applyFont="1">
      <alignment readingOrder="0"/>
    </xf>
    <xf borderId="0" fillId="6" fontId="3" numFmtId="0" xfId="0" applyAlignment="1" applyFill="1" applyFont="1">
      <alignment readingOrder="0"/>
    </xf>
    <xf borderId="0" fillId="7" fontId="2" numFmtId="0" xfId="0" applyAlignment="1" applyFill="1" applyFont="1">
      <alignment readingOrder="0"/>
    </xf>
    <xf borderId="0" fillId="8" fontId="3" numFmtId="0" xfId="0" applyAlignment="1" applyFill="1" applyFont="1">
      <alignment readingOrder="0"/>
    </xf>
    <xf borderId="0" fillId="9" fontId="2" numFmtId="0" xfId="0" applyAlignment="1" applyFill="1" applyFont="1">
      <alignment readingOrder="0"/>
    </xf>
    <xf borderId="0" fillId="10" fontId="3" numFmtId="0" xfId="0" applyAlignment="1" applyFill="1" applyFont="1">
      <alignment readingOrder="0"/>
    </xf>
    <xf borderId="0" fillId="11" fontId="2" numFmtId="0" xfId="0" applyAlignment="1" applyFill="1" applyFont="1">
      <alignment readingOrder="0"/>
    </xf>
    <xf borderId="0" fillId="12" fontId="3" numFmtId="0" xfId="0" applyAlignment="1" applyFill="1" applyFont="1">
      <alignment readingOrder="0"/>
    </xf>
    <xf borderId="0" fillId="0" fontId="5" numFmtId="0" xfId="0" applyFont="1"/>
    <xf borderId="0" fillId="0" fontId="6" numFmtId="0" xfId="0" applyFont="1"/>
    <xf borderId="0" fillId="0" fontId="7" numFmtId="0" xfId="0" applyAlignment="1" applyFont="1">
      <alignment horizontal="center" vertical="center"/>
    </xf>
    <xf borderId="1" fillId="13" fontId="7" numFmtId="0" xfId="0" applyAlignment="1" applyBorder="1" applyFill="1" applyFont="1">
      <alignment horizontal="center" shrinkToFit="0" vertical="center" wrapText="1"/>
    </xf>
    <xf borderId="2" fillId="0" fontId="8" numFmtId="0" xfId="0" applyBorder="1" applyFont="1"/>
    <xf borderId="3" fillId="0" fontId="8" numFmtId="0" xfId="0" applyBorder="1" applyFont="1"/>
    <xf borderId="4" fillId="14" fontId="9" numFmtId="0" xfId="0" applyAlignment="1" applyBorder="1" applyFill="1" applyFont="1">
      <alignment horizontal="center" shrinkToFit="0" vertical="center" wrapText="1"/>
    </xf>
    <xf borderId="4" fillId="0" fontId="9" numFmtId="0" xfId="0" applyAlignment="1" applyBorder="1" applyFont="1">
      <alignment horizontal="center" shrinkToFit="0" vertical="center" wrapText="1"/>
    </xf>
    <xf borderId="4" fillId="0" fontId="9" numFmtId="0" xfId="0" applyAlignment="1" applyBorder="1" applyFont="1">
      <alignment horizontal="center" readingOrder="0" shrinkToFit="0" vertical="center" wrapText="1"/>
    </xf>
    <xf borderId="4" fillId="15" fontId="10" numFmtId="0" xfId="0" applyAlignment="1" applyBorder="1" applyFill="1" applyFont="1">
      <alignment horizontal="center" shrinkToFit="0" vertical="center" wrapText="1"/>
    </xf>
    <xf borderId="4" fillId="0" fontId="11" numFmtId="0" xfId="0" applyAlignment="1" applyBorder="1" applyFont="1">
      <alignment horizontal="center" readingOrder="0" vertical="center"/>
    </xf>
    <xf borderId="0" fillId="0" fontId="12" numFmtId="0" xfId="0" applyAlignment="1" applyFont="1">
      <alignment horizontal="center" vertical="center"/>
    </xf>
    <xf borderId="4" fillId="0" fontId="9" numFmtId="0" xfId="0" applyAlignment="1" applyBorder="1" applyFont="1">
      <alignment horizontal="center" vertical="center"/>
    </xf>
    <xf borderId="4" fillId="0" fontId="5" numFmtId="0" xfId="0" applyAlignment="1" applyBorder="1" applyFont="1">
      <alignment horizontal="center" readingOrder="0" shrinkToFit="0" vertical="top" wrapText="1"/>
    </xf>
    <xf borderId="5" fillId="0" fontId="13" numFmtId="0" xfId="0" applyAlignment="1" applyBorder="1" applyFont="1">
      <alignment horizontal="center" readingOrder="0" shrinkToFit="0" vertical="top" wrapText="1"/>
    </xf>
    <xf borderId="0" fillId="0" fontId="14" numFmtId="0" xfId="0" applyAlignment="1" applyFont="1">
      <alignment horizontal="center" readingOrder="0" shrinkToFit="0" vertical="top" wrapText="1"/>
    </xf>
    <xf borderId="4" fillId="0" fontId="15" numFmtId="2" xfId="0" applyAlignment="1" applyBorder="1" applyFont="1" applyNumberFormat="1">
      <alignment horizontal="center" shrinkToFit="0" vertical="top" wrapText="1"/>
    </xf>
    <xf borderId="4" fillId="0" fontId="3" numFmtId="164" xfId="0" applyAlignment="1" applyBorder="1" applyFont="1" applyNumberFormat="1">
      <alignment horizontal="center" readingOrder="0" vertical="center"/>
    </xf>
    <xf borderId="4" fillId="0" fontId="5" numFmtId="0" xfId="0" applyAlignment="1" applyBorder="1" applyFont="1">
      <alignment horizontal="center" shrinkToFit="0" vertical="top" wrapText="1"/>
    </xf>
    <xf borderId="4" fillId="0" fontId="3" numFmtId="0" xfId="0" applyAlignment="1" applyBorder="1" applyFont="1">
      <alignment horizontal="center" readingOrder="0" vertical="center"/>
    </xf>
    <xf borderId="4" fillId="8" fontId="9" numFmtId="0" xfId="0" applyAlignment="1" applyBorder="1" applyFont="1">
      <alignment horizontal="center" vertical="center"/>
    </xf>
    <xf borderId="0" fillId="8" fontId="16" numFmtId="0" xfId="0" applyAlignment="1" applyFont="1">
      <alignment horizontal="center" readingOrder="0" vertical="top"/>
    </xf>
    <xf borderId="4" fillId="8" fontId="17" numFmtId="0" xfId="0" applyAlignment="1" applyBorder="1" applyFont="1">
      <alignment readingOrder="0" shrinkToFit="0" vertical="center" wrapText="1"/>
    </xf>
    <xf borderId="3" fillId="8" fontId="5" numFmtId="0" xfId="0" applyAlignment="1" applyBorder="1" applyFont="1">
      <alignment horizontal="center" readingOrder="0" shrinkToFit="0" vertical="top" wrapText="1"/>
    </xf>
    <xf borderId="4" fillId="8" fontId="5" numFmtId="2" xfId="0" applyAlignment="1" applyBorder="1" applyFont="1" applyNumberFormat="1">
      <alignment horizontal="center" shrinkToFit="0" vertical="top" wrapText="1"/>
    </xf>
    <xf borderId="4" fillId="8" fontId="3" numFmtId="164" xfId="0" applyAlignment="1" applyBorder="1" applyFont="1" applyNumberFormat="1">
      <alignment horizontal="center" readingOrder="0" vertical="center"/>
    </xf>
    <xf borderId="4" fillId="8" fontId="5" numFmtId="0" xfId="0" applyAlignment="1" applyBorder="1" applyFont="1">
      <alignment horizontal="center" shrinkToFit="0" vertical="top" wrapText="1"/>
    </xf>
    <xf borderId="4" fillId="8" fontId="5" numFmtId="0" xfId="0" applyAlignment="1" applyBorder="1" applyFont="1">
      <alignment horizontal="center" readingOrder="0" shrinkToFit="0" vertical="top" wrapText="1"/>
    </xf>
    <xf borderId="4" fillId="8" fontId="3" numFmtId="0" xfId="0" applyAlignment="1" applyBorder="1" applyFont="1">
      <alignment horizontal="center" readingOrder="0" vertical="center"/>
    </xf>
    <xf borderId="0" fillId="0" fontId="18" numFmtId="0" xfId="0" applyAlignment="1" applyFont="1">
      <alignment readingOrder="0" shrinkToFit="0" wrapText="1"/>
    </xf>
    <xf borderId="4" fillId="0" fontId="5" numFmtId="2" xfId="0" applyAlignment="1" applyBorder="1" applyFont="1" applyNumberFormat="1">
      <alignment horizontal="center" readingOrder="0" shrinkToFit="0" vertical="top" wrapText="1"/>
    </xf>
    <xf borderId="4" fillId="0" fontId="5" numFmtId="164" xfId="0" applyAlignment="1" applyBorder="1" applyFont="1" applyNumberFormat="1">
      <alignment horizontal="center" readingOrder="0" shrinkToFit="0" vertical="center" wrapText="1"/>
    </xf>
    <xf borderId="4" fillId="0" fontId="5" numFmtId="0" xfId="0" applyBorder="1" applyFont="1"/>
    <xf borderId="4" fillId="0" fontId="19" numFmtId="0" xfId="0" applyAlignment="1" applyBorder="1" applyFont="1">
      <alignment horizontal="left" shrinkToFit="0" vertical="top" wrapText="1"/>
    </xf>
    <xf borderId="5" fillId="0" fontId="5" numFmtId="165" xfId="0" applyAlignment="1" applyBorder="1" applyFont="1" applyNumberFormat="1">
      <alignment horizontal="center" shrinkToFit="0" vertical="top" wrapText="1"/>
    </xf>
    <xf borderId="0" fillId="0" fontId="5" numFmtId="165" xfId="0" applyAlignment="1" applyFont="1" applyNumberFormat="1">
      <alignment horizontal="center" shrinkToFit="0" vertical="top" wrapText="1"/>
    </xf>
    <xf borderId="0" fillId="0" fontId="20" numFmtId="0" xfId="0" applyAlignment="1" applyFont="1">
      <alignment readingOrder="0"/>
    </xf>
    <xf borderId="0" fillId="0" fontId="3" numFmtId="0" xfId="0" applyAlignment="1" applyFont="1">
      <alignment horizontal="center"/>
    </xf>
    <xf borderId="0" fillId="0" fontId="21" numFmtId="0" xfId="0" applyAlignment="1" applyFont="1">
      <alignment horizontal="center" shrinkToFit="0" vertical="center" wrapText="1"/>
    </xf>
    <xf borderId="4" fillId="0" fontId="22" numFmtId="0" xfId="0" applyAlignment="1" applyBorder="1" applyFont="1">
      <alignment horizontal="center" shrinkToFit="0" vertical="center" wrapText="1"/>
    </xf>
    <xf borderId="4" fillId="0" fontId="22" numFmtId="0" xfId="0" applyAlignment="1" applyBorder="1" applyFont="1">
      <alignment horizontal="center" readingOrder="0" shrinkToFit="0" vertical="center" wrapText="1"/>
    </xf>
    <xf borderId="4" fillId="0" fontId="12" numFmtId="0" xfId="0" applyAlignment="1" applyBorder="1" applyFont="1">
      <alignment horizontal="center" readingOrder="0" vertical="center"/>
    </xf>
    <xf borderId="4" fillId="0" fontId="23" numFmtId="0" xfId="0" applyAlignment="1" applyBorder="1" applyFont="1">
      <alignment horizontal="center" readingOrder="0" shrinkToFit="0" vertical="top" wrapText="1"/>
    </xf>
    <xf borderId="4" fillId="16" fontId="24" numFmtId="0" xfId="0" applyAlignment="1" applyBorder="1" applyFill="1" applyFont="1">
      <alignment horizontal="center" readingOrder="0" shrinkToFit="0" vertical="center" wrapText="1"/>
    </xf>
    <xf borderId="4" fillId="16" fontId="25" numFmtId="165" xfId="0" applyAlignment="1" applyBorder="1" applyFont="1" applyNumberFormat="1">
      <alignment horizontal="center" readingOrder="0" vertical="center"/>
    </xf>
    <xf borderId="4" fillId="0" fontId="5" numFmtId="165" xfId="0" applyAlignment="1" applyBorder="1" applyFont="1" applyNumberFormat="1">
      <alignment horizontal="center" shrinkToFit="0" vertical="center" wrapText="1"/>
    </xf>
    <xf borderId="4" fillId="0" fontId="5" numFmtId="0" xfId="0" applyAlignment="1" applyBorder="1" applyFont="1">
      <alignment horizontal="center" shrinkToFit="0" vertical="center" wrapText="1"/>
    </xf>
    <xf borderId="4" fillId="0" fontId="3" numFmtId="0" xfId="0" applyBorder="1" applyFont="1"/>
    <xf borderId="4" fillId="0" fontId="16" numFmtId="0" xfId="0" applyAlignment="1" applyBorder="1" applyFont="1">
      <alignment horizontal="center" readingOrder="0" vertical="top"/>
    </xf>
    <xf borderId="4" fillId="0" fontId="26" numFmtId="0" xfId="0" applyAlignment="1" applyBorder="1" applyFont="1">
      <alignment horizontal="center" readingOrder="0" shrinkToFit="0" vertical="top" wrapText="1"/>
    </xf>
    <xf borderId="4" fillId="0" fontId="5" numFmtId="165" xfId="0" applyAlignment="1" applyBorder="1" applyFont="1" applyNumberFormat="1">
      <alignment horizontal="center" readingOrder="0" shrinkToFit="0" vertical="center" wrapText="1"/>
    </xf>
    <xf borderId="4" fillId="0" fontId="19" numFmtId="0" xfId="0" applyAlignment="1" applyBorder="1" applyFont="1">
      <alignment horizontal="left" shrinkToFit="0" vertical="center" wrapText="1"/>
    </xf>
    <xf borderId="0" fillId="0" fontId="3" numFmtId="0" xfId="0" applyAlignment="1" applyFont="1">
      <alignment vertical="center"/>
    </xf>
    <xf borderId="0" fillId="0" fontId="27" numFmtId="0" xfId="0" applyAlignment="1" applyFont="1">
      <alignment horizontal="center" readingOrder="0" shrinkToFit="0" vertical="top" wrapText="1"/>
    </xf>
    <xf borderId="4" fillId="0" fontId="5" numFmtId="2" xfId="0" applyAlignment="1" applyBorder="1" applyFont="1" applyNumberFormat="1">
      <alignment horizontal="center" shrinkToFit="0" vertical="top" wrapText="1"/>
    </xf>
    <xf borderId="4" fillId="0" fontId="28" numFmtId="0" xfId="0" applyAlignment="1" applyBorder="1" applyFont="1">
      <alignment horizontal="center" shrinkToFit="0" vertical="top" wrapText="1"/>
    </xf>
    <xf borderId="0" fillId="0" fontId="29" numFmtId="0" xfId="0" applyAlignment="1" applyFont="1">
      <alignment horizontal="center" shrinkToFit="0" vertical="top" wrapText="1"/>
    </xf>
    <xf borderId="4" fillId="0" fontId="5" numFmtId="165" xfId="0" applyAlignment="1" applyBorder="1" applyFont="1" applyNumberFormat="1">
      <alignment horizontal="center" shrinkToFit="0" vertical="top" wrapText="1"/>
    </xf>
    <xf borderId="4" fillId="0" fontId="16" numFmtId="0" xfId="0" applyAlignment="1" applyBorder="1" applyFont="1">
      <alignment horizontal="center" readingOrder="0" vertical="center"/>
    </xf>
    <xf borderId="4" fillId="0" fontId="5" numFmtId="165" xfId="0" applyAlignment="1" applyBorder="1" applyFont="1" applyNumberFormat="1">
      <alignment horizontal="center" readingOrder="0" shrinkToFit="0" vertical="top" wrapText="1"/>
    </xf>
    <xf borderId="4" fillId="0" fontId="3" numFmtId="0" xfId="0" applyAlignment="1" applyBorder="1" applyFont="1">
      <alignment horizontal="center" readingOrder="0" shrinkToFit="0" vertical="center" wrapText="1"/>
    </xf>
    <xf borderId="4" fillId="0" fontId="25" numFmtId="0" xfId="0" applyAlignment="1" applyBorder="1" applyFont="1">
      <alignment horizontal="center" readingOrder="0" vertical="center"/>
    </xf>
    <xf borderId="4" fillId="0" fontId="3" numFmtId="0" xfId="0" applyAlignment="1" applyBorder="1" applyFont="1">
      <alignment readingOrder="0"/>
    </xf>
    <xf borderId="4" fillId="0" fontId="25" numFmtId="0" xfId="0" applyAlignment="1" applyBorder="1" applyFont="1">
      <alignment horizontal="center" readingOrder="0" shrinkToFit="0" vertical="top" wrapText="1"/>
    </xf>
    <xf borderId="0" fillId="8" fontId="16" numFmtId="0" xfId="0" applyAlignment="1" applyFont="1">
      <alignment horizontal="center" readingOrder="0" vertical="top"/>
    </xf>
    <xf borderId="4" fillId="8" fontId="3" numFmtId="0" xfId="0" applyAlignment="1" applyBorder="1" applyFont="1">
      <alignment horizontal="center" readingOrder="0" shrinkToFit="0" vertical="center" wrapText="1"/>
    </xf>
    <xf borderId="4" fillId="0" fontId="30" numFmtId="0" xfId="0" applyAlignment="1" applyBorder="1" applyFont="1">
      <alignment readingOrder="0" shrinkToFit="0" wrapText="1"/>
    </xf>
    <xf borderId="4" fillId="0" fontId="25" numFmtId="0" xfId="0" applyAlignment="1" applyBorder="1" applyFont="1">
      <alignment horizontal="center" readingOrder="0" vertical="top"/>
    </xf>
    <xf borderId="4" fillId="16" fontId="25" numFmtId="0" xfId="0" applyAlignment="1" applyBorder="1" applyFont="1">
      <alignment readingOrder="0" shrinkToFit="0" vertical="center" wrapText="1"/>
    </xf>
    <xf borderId="4" fillId="16" fontId="25" numFmtId="0" xfId="0" applyAlignment="1" applyBorder="1" applyFont="1">
      <alignment readingOrder="0" vertical="center"/>
    </xf>
    <xf borderId="0" fillId="17" fontId="31" numFmtId="0" xfId="0" applyAlignment="1" applyFill="1" applyFont="1">
      <alignment vertical="center"/>
    </xf>
    <xf borderId="1" fillId="13" fontId="9" numFmtId="0" xfId="0" applyAlignment="1" applyBorder="1" applyFont="1">
      <alignment horizontal="center" shrinkToFit="0" vertical="center" wrapText="1"/>
    </xf>
    <xf borderId="0" fillId="0" fontId="5" numFmtId="0" xfId="0" applyFont="1"/>
    <xf borderId="0" fillId="8" fontId="16" numFmtId="0" xfId="0" applyAlignment="1" applyFont="1">
      <alignment horizontal="center" readingOrder="0" vertical="center"/>
    </xf>
    <xf borderId="4" fillId="0" fontId="5" numFmtId="0" xfId="0" applyAlignment="1" applyBorder="1" applyFont="1">
      <alignment horizontal="center" readingOrder="0" shrinkToFit="0" vertical="center" wrapText="1"/>
    </xf>
    <xf borderId="4" fillId="15" fontId="32" numFmtId="0" xfId="0" applyAlignment="1" applyBorder="1" applyFont="1">
      <alignment horizontal="center" shrinkToFit="0" vertical="center" wrapText="1"/>
    </xf>
    <xf borderId="4" fillId="0" fontId="33" numFmtId="0" xfId="0" applyAlignment="1" applyBorder="1" applyFont="1">
      <alignment horizontal="center" readingOrder="0" vertical="center"/>
    </xf>
    <xf borderId="4" fillId="0" fontId="34" numFmtId="0" xfId="0" applyAlignment="1" applyBorder="1" applyFont="1">
      <alignment horizontal="center" readingOrder="0" shrinkToFit="0" vertical="top" wrapText="1"/>
    </xf>
    <xf borderId="4" fillId="0" fontId="3" numFmtId="10" xfId="0" applyAlignment="1" applyBorder="1" applyFont="1" applyNumberFormat="1">
      <alignment horizontal="center" readingOrder="0" vertical="center"/>
    </xf>
    <xf borderId="0" fillId="0" fontId="16" numFmtId="0" xfId="0" applyAlignment="1" applyFont="1">
      <alignment horizontal="center" readingOrder="0" vertical="top"/>
    </xf>
    <xf borderId="0" fillId="0" fontId="25" numFmtId="165" xfId="0" applyAlignment="1" applyFont="1" applyNumberFormat="1">
      <alignment horizontal="center" readingOrder="0" vertical="top"/>
    </xf>
    <xf borderId="4" fillId="0" fontId="5" numFmtId="0" xfId="0" applyAlignment="1" applyBorder="1" applyFont="1">
      <alignment horizontal="left" readingOrder="0" shrinkToFit="0" vertical="top" wrapText="1"/>
    </xf>
    <xf borderId="0" fillId="8" fontId="35" numFmtId="0" xfId="0" applyAlignment="1" applyFont="1">
      <alignment horizontal="center" readingOrder="0" vertical="top"/>
    </xf>
    <xf borderId="4" fillId="0" fontId="36" numFmtId="0" xfId="0" applyAlignment="1" applyBorder="1" applyFont="1">
      <alignment horizontal="center" readingOrder="0" shrinkToFit="0" vertical="top" wrapText="1"/>
    </xf>
    <xf borderId="4" fillId="18" fontId="37" numFmtId="0" xfId="0" applyAlignment="1" applyBorder="1" applyFill="1" applyFont="1">
      <alignment horizontal="left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21" Type="http://customschemas.google.com/relationships/workbookmetadata" Target="metadata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5" Type="http://schemas.openxmlformats.org/officeDocument/2006/relationships/worksheet" Target="worksheets/sheet2.xml"/><Relationship Id="rId19" Type="http://schemas.openxmlformats.org/officeDocument/2006/relationships/worksheet" Target="worksheets/sheet16.xml"/><Relationship Id="rId6" Type="http://schemas.openxmlformats.org/officeDocument/2006/relationships/worksheet" Target="worksheets/sheet3.xml"/><Relationship Id="rId18" Type="http://schemas.openxmlformats.org/officeDocument/2006/relationships/worksheet" Target="worksheets/sheet15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png"/><Relationship Id="rId2" Type="http://schemas.openxmlformats.org/officeDocument/2006/relationships/image" Target="../media/image30.png"/><Relationship Id="rId3" Type="http://schemas.openxmlformats.org/officeDocument/2006/relationships/image" Target="../media/image25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Relationship Id="rId2" Type="http://schemas.openxmlformats.org/officeDocument/2006/relationships/image" Target="../media/image23.png"/><Relationship Id="rId3" Type="http://schemas.openxmlformats.org/officeDocument/2006/relationships/image" Target="../media/image24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26.png"/><Relationship Id="rId2" Type="http://schemas.openxmlformats.org/officeDocument/2006/relationships/image" Target="../media/image21.png"/><Relationship Id="rId3" Type="http://schemas.openxmlformats.org/officeDocument/2006/relationships/image" Target="../media/image20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27.png"/><Relationship Id="rId2" Type="http://schemas.openxmlformats.org/officeDocument/2006/relationships/image" Target="../media/image28.png"/><Relationship Id="rId3" Type="http://schemas.openxmlformats.org/officeDocument/2006/relationships/image" Target="../media/image29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14.png"/><Relationship Id="rId3" Type="http://schemas.openxmlformats.org/officeDocument/2006/relationships/image" Target="../media/image2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png"/><Relationship Id="rId2" Type="http://schemas.openxmlformats.org/officeDocument/2006/relationships/image" Target="../media/image5.png"/><Relationship Id="rId3" Type="http://schemas.openxmlformats.org/officeDocument/2006/relationships/image" Target="../media/image3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4.png"/><Relationship Id="rId3" Type="http://schemas.openxmlformats.org/officeDocument/2006/relationships/image" Target="../media/image7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Relationship Id="rId2" Type="http://schemas.openxmlformats.org/officeDocument/2006/relationships/image" Target="../media/image11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Relationship Id="rId2" Type="http://schemas.openxmlformats.org/officeDocument/2006/relationships/image" Target="../media/image9.png"/><Relationship Id="rId3" Type="http://schemas.openxmlformats.org/officeDocument/2006/relationships/image" Target="../media/image13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Relationship Id="rId2" Type="http://schemas.openxmlformats.org/officeDocument/2006/relationships/image" Target="../media/image17.png"/><Relationship Id="rId3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12</xdr:row>
      <xdr:rowOff>57150</xdr:rowOff>
    </xdr:from>
    <xdr:ext cx="6267450" cy="2390775"/>
    <xdr:sp>
      <xdr:nvSpPr>
        <xdr:cNvPr id="8" name="Shape 8"/>
        <xdr:cNvSpPr txBox="1"/>
      </xdr:nvSpPr>
      <xdr:spPr>
        <a:xfrm>
          <a:off x="710600" y="281550"/>
          <a:ext cx="6244500" cy="23733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800"/>
            <a:t>Mejor opción</a:t>
          </a:r>
          <a:endParaRPr b="1" sz="18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1500"/>
            <a:t>Seagate IronWolf Pro ST16000NT001 de 16 TB por COP $1.888.135</a:t>
          </a:r>
          <a:r>
            <a:rPr lang="en-US" sz="1500"/>
            <a:t> en Lasus.co, ya que ofrece casi las mismas prestaciones que un Seagate Exos X16 (7200 RPM, interfaz SATA III, gran capacidad para uso continuo), tiene garantía de </a:t>
          </a:r>
          <a:r>
            <a:rPr b="1" lang="en-US" sz="1500"/>
            <a:t>5 años</a:t>
          </a:r>
          <a:r>
            <a:rPr lang="en-US" sz="1500"/>
            <a:t> con la marca, y precio competitivo frente a las otras alternativas sin pagar de más por distribuciones o costes extras.</a:t>
          </a:r>
          <a:endParaRPr sz="1800"/>
        </a:p>
      </xdr:txBody>
    </xdr:sp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276225</xdr:colOff>
      <xdr:row>11</xdr:row>
      <xdr:rowOff>152400</xdr:rowOff>
    </xdr:from>
    <xdr:ext cx="6791325" cy="2533650"/>
    <xdr:sp>
      <xdr:nvSpPr>
        <xdr:cNvPr id="9" name="Shape 9"/>
        <xdr:cNvSpPr txBox="1"/>
      </xdr:nvSpPr>
      <xdr:spPr>
        <a:xfrm>
          <a:off x="992175" y="764225"/>
          <a:ext cx="5279400" cy="21318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lnSpc>
              <a:spcPct val="115000"/>
            </a:lnSpc>
            <a:spcBef>
              <a:spcPts val="1200"/>
            </a:spcBef>
            <a:spcAft>
              <a:spcPts val="0"/>
            </a:spcAft>
            <a:buNone/>
          </a:pPr>
          <a:r>
            <a:rPr b="1" lang="en-US" sz="1200"/>
            <a:t>M</a:t>
          </a:r>
          <a:r>
            <a:rPr b="1" lang="en-US" sz="1200"/>
            <a:t>ejor opción </a:t>
          </a:r>
          <a:endParaRPr b="1" sz="1200"/>
        </a:p>
        <a:p>
          <a:pPr indent="0" lvl="0" marL="0" rtl="0" algn="l">
            <a:lnSpc>
              <a:spcPct val="115000"/>
            </a:lnSpc>
            <a:spcBef>
              <a:spcPts val="1200"/>
            </a:spcBef>
            <a:spcAft>
              <a:spcPts val="0"/>
            </a:spcAft>
            <a:buNone/>
          </a:pPr>
          <a:r>
            <a:rPr b="1" lang="en-US" sz="1200"/>
            <a:t>ASUS VA27EHF (27″, IPS, 100 Hz, 1 ms MPRT)</a:t>
          </a:r>
          <a:r>
            <a:rPr lang="en-US" sz="1200"/>
            <a:t>, ya que por un precio de </a:t>
          </a:r>
          <a:r>
            <a:rPr b="1" lang="en-US" sz="1200"/>
            <a:t>COP $569.900</a:t>
          </a:r>
          <a:r>
            <a:rPr lang="en-US" sz="1200"/>
            <a:t> ofrece un panel de excelente calidad con mejor tiempo de respuesta que sus competidores, ideal tanto para uso diario como para gaming más exigente; además incluye tecnologías de cuidado visual (“Eye Care”) que lo hacen más cómodo para largas jornadas, todo respaldado con </a:t>
          </a:r>
          <a:r>
            <a:rPr b="1" lang="en-US" sz="1200"/>
            <a:t>1 año de garantía oficial ASUS</a:t>
          </a:r>
          <a:r>
            <a:rPr lang="en-US" sz="1200"/>
            <a:t>, lo que lo convierte en la alternativa más equilibrada en relación precio–especificaciones–soporte frente al LG 27MR400-B y al AOC 27B30H.</a:t>
          </a:r>
          <a:endParaRPr sz="1200"/>
        </a:p>
        <a:p>
          <a:pPr indent="0" lvl="0" marL="0" rtl="0" algn="l">
            <a:spcBef>
              <a:spcPts val="1200"/>
            </a:spcBef>
            <a:spcAft>
              <a:spcPts val="0"/>
            </a:spcAft>
            <a:buNone/>
          </a:pPr>
          <a:r>
            <a:t/>
          </a:r>
          <a:endParaRPr sz="1500"/>
        </a:p>
      </xdr:txBody>
    </xdr:sp>
    <xdr:clientData fLocksWithSheet="0"/>
  </xdr:oneCellAnchor>
  <xdr:oneCellAnchor>
    <xdr:from>
      <xdr:col>4</xdr:col>
      <xdr:colOff>152400</xdr:colOff>
      <xdr:row>7</xdr:row>
      <xdr:rowOff>57150</xdr:rowOff>
    </xdr:from>
    <xdr:ext cx="781050" cy="514350"/>
    <xdr:pic>
      <xdr:nvPicPr>
        <xdr:cNvPr id="0" name="image19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8</xdr:row>
      <xdr:rowOff>47625</xdr:rowOff>
    </xdr:from>
    <xdr:ext cx="542925" cy="514350"/>
    <xdr:pic>
      <xdr:nvPicPr>
        <xdr:cNvPr id="0" name="image30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219075</xdr:colOff>
      <xdr:row>9</xdr:row>
      <xdr:rowOff>38100</xdr:rowOff>
    </xdr:from>
    <xdr:ext cx="542925" cy="514350"/>
    <xdr:pic>
      <xdr:nvPicPr>
        <xdr:cNvPr id="0" name="image25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47625</xdr:colOff>
      <xdr:row>11</xdr:row>
      <xdr:rowOff>161925</xdr:rowOff>
    </xdr:from>
    <xdr:ext cx="6162675" cy="1905000"/>
    <xdr:sp>
      <xdr:nvSpPr>
        <xdr:cNvPr id="10" name="Shape 10"/>
        <xdr:cNvSpPr txBox="1"/>
      </xdr:nvSpPr>
      <xdr:spPr>
        <a:xfrm>
          <a:off x="610050" y="412275"/>
          <a:ext cx="6144000" cy="18906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400"/>
            <a:t>Mejor opción</a:t>
          </a:r>
          <a:endParaRPr b="1" sz="1400"/>
        </a:p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b="1" sz="14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400"/>
            <a:t>Teclado HyperX Alloy Core RGB: </a:t>
          </a:r>
          <a:r>
            <a:rPr lang="en-US" sz="1400"/>
            <a:t>Esta es una de las mejores opciones, ya que es un teclado de membrana, semimecánico, con buena iluminación, no tiene el teclado “clicky”, de un teclado mecánico firme y a buen costo, ajustable a un precio alcanzable.</a:t>
          </a:r>
          <a:endParaRPr sz="1400"/>
        </a:p>
      </xdr:txBody>
    </xdr:sp>
    <xdr:clientData fLocksWithSheet="0"/>
  </xdr:oneCellAnchor>
  <xdr:oneCellAnchor>
    <xdr:from>
      <xdr:col>4</xdr:col>
      <xdr:colOff>409575</xdr:colOff>
      <xdr:row>8</xdr:row>
      <xdr:rowOff>57150</xdr:rowOff>
    </xdr:from>
    <xdr:ext cx="504825" cy="504825"/>
    <xdr:pic>
      <xdr:nvPicPr>
        <xdr:cNvPr id="0" name="image2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371475</xdr:colOff>
      <xdr:row>9</xdr:row>
      <xdr:rowOff>47625</xdr:rowOff>
    </xdr:from>
    <xdr:ext cx="581025" cy="504825"/>
    <xdr:pic>
      <xdr:nvPicPr>
        <xdr:cNvPr id="0" name="image23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238250" cy="742950"/>
    <xdr:pic>
      <xdr:nvPicPr>
        <xdr:cNvPr id="0" name="image24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11</xdr:row>
      <xdr:rowOff>161925</xdr:rowOff>
    </xdr:from>
    <xdr:ext cx="6000750" cy="2619375"/>
    <xdr:sp>
      <xdr:nvSpPr>
        <xdr:cNvPr id="11" name="Shape 11"/>
        <xdr:cNvSpPr txBox="1"/>
      </xdr:nvSpPr>
      <xdr:spPr>
        <a:xfrm>
          <a:off x="650275" y="130725"/>
          <a:ext cx="5983200" cy="26043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400"/>
            <a:t>Mejor opción</a:t>
          </a:r>
          <a:endParaRPr b="1" sz="1400"/>
        </a:p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b="1" sz="14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1600"/>
            <a:t>Logitech Lift Vertical Ergonomic (COP $279.387)</a:t>
          </a:r>
          <a:r>
            <a:rPr lang="en-US" sz="1600"/>
            <a:t>. Aunque su precio no es el más bajo (ese sería el Zelotes), ofrece un balance excelente: buen diseño vertical ergonómico, marca reconocida, conectividad flexible, calidad superior frente al serio riesgo de los modelos muy baratos que a la larga pueden fallar o generar molestias.</a:t>
          </a:r>
          <a:endParaRPr b="1" sz="1700"/>
        </a:p>
      </xdr:txBody>
    </xdr:sp>
    <xdr:clientData fLocksWithSheet="0"/>
  </xdr:oneCellAnchor>
  <xdr:oneCellAnchor>
    <xdr:from>
      <xdr:col>4</xdr:col>
      <xdr:colOff>295275</xdr:colOff>
      <xdr:row>7</xdr:row>
      <xdr:rowOff>57150</xdr:rowOff>
    </xdr:from>
    <xdr:ext cx="609600" cy="514350"/>
    <xdr:pic>
      <xdr:nvPicPr>
        <xdr:cNvPr id="0" name="image26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295275</xdr:colOff>
      <xdr:row>8</xdr:row>
      <xdr:rowOff>47625</xdr:rowOff>
    </xdr:from>
    <xdr:ext cx="609600" cy="514350"/>
    <xdr:pic>
      <xdr:nvPicPr>
        <xdr:cNvPr id="0" name="image21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9</xdr:row>
      <xdr:rowOff>38100</xdr:rowOff>
    </xdr:from>
    <xdr:ext cx="552450" cy="514350"/>
    <xdr:pic>
      <xdr:nvPicPr>
        <xdr:cNvPr id="0" name="image20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1400175</xdr:colOff>
      <xdr:row>11</xdr:row>
      <xdr:rowOff>123825</xdr:rowOff>
    </xdr:from>
    <xdr:ext cx="6362700" cy="3095625"/>
    <xdr:sp>
      <xdr:nvSpPr>
        <xdr:cNvPr id="12" name="Shape 12"/>
        <xdr:cNvSpPr txBox="1"/>
      </xdr:nvSpPr>
      <xdr:spPr>
        <a:xfrm>
          <a:off x="1977600" y="351900"/>
          <a:ext cx="6345300" cy="30771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700"/>
            <a:t>Mejor opción</a:t>
          </a:r>
          <a:endParaRPr b="1" sz="1700"/>
        </a:p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b="1" sz="17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1600"/>
            <a:t>AWS</a:t>
          </a:r>
          <a:r>
            <a:rPr lang="en-US" sz="1600"/>
            <a:t>, porque ofrece una mayor garantía de disponibilidad (99,99%), escalabilidad inmediata si el negocio crece y un ecosistema robusto de servicios que asegura estabilidad, seguridad y respaldo de datos. Aunque su costo es más alto que alternativas como Hostinger y requiere mayor conocimiento técnico que Google Cloud, a largo plazo brinda mayor confiabilidad y flexibilidad, lo que lo convierte en la opción más sólida para asegurar que tu sistema esté siempre disponible y pueda adaptarse a las necesidades futuras de tu empresa.</a:t>
          </a:r>
          <a:endParaRPr b="1" sz="1900"/>
        </a:p>
      </xdr:txBody>
    </xdr:sp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11</xdr:row>
      <xdr:rowOff>152400</xdr:rowOff>
    </xdr:from>
    <xdr:ext cx="5876925" cy="2209800"/>
    <xdr:sp>
      <xdr:nvSpPr>
        <xdr:cNvPr id="13" name="Shape 13"/>
        <xdr:cNvSpPr txBox="1"/>
      </xdr:nvSpPr>
      <xdr:spPr>
        <a:xfrm>
          <a:off x="439100" y="321775"/>
          <a:ext cx="5862600" cy="21921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600"/>
            <a:t>Mejor opción</a:t>
          </a:r>
          <a:endParaRPr b="1" sz="16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1600"/>
            <a:t>Toshiba Canvio 2TB “Confiable y Rápido” (HDTB520XK3AA) por COP $330.807 + IVA</a:t>
          </a:r>
          <a:r>
            <a:rPr lang="en-US" sz="1600"/>
            <a:t> de Lasus.co: tiene prácticamente el precio más bajo de los tres, sigue siendo Toshiba lo que te da similar fiabilidad al disco que ya conoces, interfaz USB 3.0 decente, y garantía de un año.</a:t>
          </a:r>
          <a:endParaRPr sz="1900"/>
        </a:p>
      </xdr:txBody>
    </xdr:sp>
    <xdr:clientData fLocksWithSheet="0"/>
  </xdr:oneCellAnchor>
  <xdr:oneCellAnchor>
    <xdr:from>
      <xdr:col>4</xdr:col>
      <xdr:colOff>333375</xdr:colOff>
      <xdr:row>7</xdr:row>
      <xdr:rowOff>28575</xdr:rowOff>
    </xdr:from>
    <xdr:ext cx="504825" cy="504825"/>
    <xdr:pic>
      <xdr:nvPicPr>
        <xdr:cNvPr id="0" name="image27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333375</xdr:colOff>
      <xdr:row>8</xdr:row>
      <xdr:rowOff>57150</xdr:rowOff>
    </xdr:from>
    <xdr:ext cx="504825" cy="504825"/>
    <xdr:pic>
      <xdr:nvPicPr>
        <xdr:cNvPr id="0" name="image28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333375</xdr:colOff>
      <xdr:row>9</xdr:row>
      <xdr:rowOff>85725</xdr:rowOff>
    </xdr:from>
    <xdr:ext cx="504825" cy="504825"/>
    <xdr:pic>
      <xdr:nvPicPr>
        <xdr:cNvPr id="0" name="image29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1371600</xdr:colOff>
      <xdr:row>11</xdr:row>
      <xdr:rowOff>152400</xdr:rowOff>
    </xdr:from>
    <xdr:ext cx="5962650" cy="1600200"/>
    <xdr:sp>
      <xdr:nvSpPr>
        <xdr:cNvPr id="14" name="Shape 14"/>
        <xdr:cNvSpPr txBox="1"/>
      </xdr:nvSpPr>
      <xdr:spPr>
        <a:xfrm>
          <a:off x="650275" y="764225"/>
          <a:ext cx="5943000" cy="15789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400"/>
            <a:t>Mejor opción</a:t>
          </a:r>
          <a:endParaRPr b="1" sz="1400"/>
        </a:p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b="1" sz="14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400"/>
            <a:t>Microsoft 365 familia , ya que como somos un equipo de 4 desarrolladores, vamos a tener que tener acceso desde varios ordenadores, acceso en la nube, y además funciones modernas (co-edición, acceso remoto, etc.); por ende es más conveniente esta.</a:t>
          </a:r>
          <a:endParaRPr sz="14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8</xdr:col>
      <xdr:colOff>57150</xdr:colOff>
      <xdr:row>7</xdr:row>
      <xdr:rowOff>28575</xdr:rowOff>
    </xdr:from>
    <xdr:ext cx="3143250" cy="1905000"/>
    <xdr:pic>
      <xdr:nvPicPr>
        <xdr:cNvPr id="0" name="image3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1419225</xdr:colOff>
      <xdr:row>12</xdr:row>
      <xdr:rowOff>47625</xdr:rowOff>
    </xdr:from>
    <xdr:ext cx="8162925" cy="3305175"/>
    <xdr:sp>
      <xdr:nvSpPr>
        <xdr:cNvPr id="15" name="Shape 15"/>
        <xdr:cNvSpPr txBox="1"/>
      </xdr:nvSpPr>
      <xdr:spPr>
        <a:xfrm>
          <a:off x="670375" y="281550"/>
          <a:ext cx="8145300" cy="32883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2000"/>
            <a:t>Mejor opción</a:t>
          </a:r>
          <a:endParaRPr b="1" sz="2000"/>
        </a:p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b="1" sz="20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2000"/>
            <a:t>licencia Windows 11 Pro ESD vitalicia</a:t>
          </a:r>
          <a:r>
            <a:rPr lang="en-US" sz="2000"/>
            <a:t> al precio más bajo ($210.000) con las mismas funciones y beneficios que las otras opciones más costosas. Aunque no es el sitio oficial de Microsoft, Falabella es una tienda confiable, lo que garantiza una compra segura y legítima. En comparación, la opción de Microsoft cuesta más de cinco veces y la de MercadoLibre es más cara sin ofrecer ventajas claras, por lo que Falabella representa la mejor relación calidad-precio.</a:t>
          </a:r>
          <a:endParaRPr b="1" sz="2900"/>
        </a:p>
      </xdr:txBody>
    </xdr:sp>
    <xdr:clientData fLocksWithSheet="0"/>
  </xdr:oneCellAnchor>
  <xdr:oneCellAnchor>
    <xdr:from>
      <xdr:col>8</xdr:col>
      <xdr:colOff>66675</xdr:colOff>
      <xdr:row>6</xdr:row>
      <xdr:rowOff>971550</xdr:rowOff>
    </xdr:from>
    <xdr:ext cx="590550" cy="581025"/>
    <xdr:pic>
      <xdr:nvPicPr>
        <xdr:cNvPr id="0" name="image3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8</xdr:row>
      <xdr:rowOff>38100</xdr:rowOff>
    </xdr:from>
    <xdr:ext cx="590550" cy="581025"/>
    <xdr:pic>
      <xdr:nvPicPr>
        <xdr:cNvPr id="0" name="image3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8</xdr:row>
      <xdr:rowOff>619125</xdr:rowOff>
    </xdr:from>
    <xdr:ext cx="590550" cy="581025"/>
    <xdr:pic>
      <xdr:nvPicPr>
        <xdr:cNvPr id="0" name="image3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15</xdr:row>
      <xdr:rowOff>95250</xdr:rowOff>
    </xdr:from>
    <xdr:ext cx="4457700" cy="1390650"/>
    <xdr:sp>
      <xdr:nvSpPr>
        <xdr:cNvPr id="3" name="Shape 3"/>
        <xdr:cNvSpPr txBox="1"/>
      </xdr:nvSpPr>
      <xdr:spPr>
        <a:xfrm>
          <a:off x="720650" y="191050"/>
          <a:ext cx="6144000" cy="16893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700"/>
            <a:t>Destaca por su potencia y su gran capacidad de expansión. A diferencia de los All-in-One, este tipo de computador permite agregar fácilmente más memoria, discos duros adicionales o incluso actualizar la tarjeta gráfica en el futuro, lo que alarga su vida útil y lo hace muy versátil. También ofrece un mejor sistema de refrigeración, lo que favorece el rendimiento sostenido y reduce riesgos de sobrecalentamiento. </a:t>
          </a:r>
          <a:endParaRPr sz="2000"/>
        </a:p>
      </xdr:txBody>
    </xdr:sp>
    <xdr:clientData fLocksWithSheet="0"/>
  </xdr:oneCellAnchor>
  <xdr:oneCellAnchor>
    <xdr:from>
      <xdr:col>4</xdr:col>
      <xdr:colOff>266700</xdr:colOff>
      <xdr:row>6</xdr:row>
      <xdr:rowOff>962025</xdr:rowOff>
    </xdr:from>
    <xdr:ext cx="676275" cy="561975"/>
    <xdr:pic>
      <xdr:nvPicPr>
        <xdr:cNvPr id="0" name="image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1666875</xdr:colOff>
      <xdr:row>7</xdr:row>
      <xdr:rowOff>638175</xdr:rowOff>
    </xdr:from>
    <xdr:ext cx="1057275" cy="600075"/>
    <xdr:pic>
      <xdr:nvPicPr>
        <xdr:cNvPr id="0" name="image14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1666875</xdr:colOff>
      <xdr:row>8</xdr:row>
      <xdr:rowOff>638175</xdr:rowOff>
    </xdr:from>
    <xdr:ext cx="1057275" cy="657225"/>
    <xdr:pic>
      <xdr:nvPicPr>
        <xdr:cNvPr id="0" name="image2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485775</xdr:colOff>
      <xdr:row>11</xdr:row>
      <xdr:rowOff>142875</xdr:rowOff>
    </xdr:from>
    <xdr:ext cx="6619875" cy="2771775"/>
    <xdr:sp>
      <xdr:nvSpPr>
        <xdr:cNvPr id="4" name="Shape 4"/>
        <xdr:cNvSpPr txBox="1"/>
      </xdr:nvSpPr>
      <xdr:spPr>
        <a:xfrm>
          <a:off x="1283775" y="251400"/>
          <a:ext cx="6596700" cy="25542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700"/>
            <a:t>Mejor opción</a:t>
          </a:r>
          <a:endParaRPr b="1" sz="1700"/>
        </a:p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b="1" sz="1700"/>
        </a:p>
        <a:p>
          <a:pPr indent="0" lvl="0" marL="0" rtl="0" algn="l">
            <a:lnSpc>
              <a:spcPct val="115000"/>
            </a:lnSpc>
            <a:spcBef>
              <a:spcPts val="1200"/>
            </a:spcBef>
            <a:spcAft>
              <a:spcPts val="0"/>
            </a:spcAft>
            <a:buNone/>
          </a:pPr>
          <a:r>
            <a:rPr lang="en-US" sz="1500"/>
            <a:t>El </a:t>
          </a:r>
          <a:r>
            <a:rPr b="1" lang="en-US" sz="1500"/>
            <a:t>HP Victus Gaming con AMD Ryzen 7, 16 GB RAM, 512 GB SSD, pantalla de 15.6" FHD y GPU RTX 3050</a:t>
          </a:r>
          <a:r>
            <a:rPr lang="en-US" sz="1500"/>
            <a:t> es una excelente opción de compra porque combina un alto rendimiento para juegos y tareas exigentes con una pantalla fluida de 144 Hz, almacenamiento rápido y diseño robusto, ofreciendo una relación calidad-precio muy competitiva frente a otros portátiles de su categoría.</a:t>
          </a:r>
          <a:endParaRPr sz="1500"/>
        </a:p>
        <a:p>
          <a:pPr indent="0" lvl="0" marL="0" rtl="0" algn="l">
            <a:spcBef>
              <a:spcPts val="1200"/>
            </a:spcBef>
            <a:spcAft>
              <a:spcPts val="0"/>
            </a:spcAft>
            <a:buNone/>
          </a:pPr>
          <a:r>
            <a:t/>
          </a:r>
          <a:endParaRPr sz="1700"/>
        </a:p>
      </xdr:txBody>
    </xdr:sp>
    <xdr:clientData fLocksWithSheet="0"/>
  </xdr:oneCellAnchor>
  <xdr:oneCellAnchor>
    <xdr:from>
      <xdr:col>9</xdr:col>
      <xdr:colOff>371475</xdr:colOff>
      <xdr:row>8</xdr:row>
      <xdr:rowOff>38100</xdr:rowOff>
    </xdr:from>
    <xdr:ext cx="666750" cy="561975"/>
    <xdr:pic>
      <xdr:nvPicPr>
        <xdr:cNvPr id="0" name="image18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419100</xdr:colOff>
      <xdr:row>7</xdr:row>
      <xdr:rowOff>19050</xdr:rowOff>
    </xdr:from>
    <xdr:ext cx="571500" cy="561975"/>
    <xdr:pic>
      <xdr:nvPicPr>
        <xdr:cNvPr id="0" name="image5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371475</xdr:colOff>
      <xdr:row>9</xdr:row>
      <xdr:rowOff>57150</xdr:rowOff>
    </xdr:from>
    <xdr:ext cx="666750" cy="561975"/>
    <xdr:pic>
      <xdr:nvPicPr>
        <xdr:cNvPr id="0" name="image3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9525</xdr:colOff>
      <xdr:row>12</xdr:row>
      <xdr:rowOff>76200</xdr:rowOff>
    </xdr:from>
    <xdr:ext cx="4467225" cy="1238250"/>
    <xdr:sp>
      <xdr:nvSpPr>
        <xdr:cNvPr id="3" name="Shape 3"/>
        <xdr:cNvSpPr txBox="1"/>
      </xdr:nvSpPr>
      <xdr:spPr>
        <a:xfrm>
          <a:off x="720650" y="191050"/>
          <a:ext cx="6144000" cy="16893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1700"/>
            <a:t> Mejor opción general</a:t>
          </a:r>
          <a:endParaRPr b="1" sz="17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1700"/>
            <a:t>Corsair 4000D RS:</a:t>
          </a:r>
          <a:r>
            <a:rPr lang="en-US" sz="1700"/>
            <a:t> ofrece buena construcción, excelente gestión de cables y un diseño pensado para flujo de aire; suele ser más económico que gabinetes “premium” con desempeño similar. Es la opción más equilibrada si quieres rendimiento térmico sin pagar extra por adornos innecesarios.</a:t>
          </a:r>
          <a:endParaRPr sz="2000"/>
        </a:p>
      </xdr:txBody>
    </xdr:sp>
    <xdr:clientData fLocksWithSheet="0"/>
  </xdr:oneCellAnchor>
  <xdr:oneCellAnchor>
    <xdr:from>
      <xdr:col>4</xdr:col>
      <xdr:colOff>314325</xdr:colOff>
      <xdr:row>7</xdr:row>
      <xdr:rowOff>19050</xdr:rowOff>
    </xdr:from>
    <xdr:ext cx="581025" cy="561975"/>
    <xdr:pic>
      <xdr:nvPicPr>
        <xdr:cNvPr id="0" name="image8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266700</xdr:colOff>
      <xdr:row>8</xdr:row>
      <xdr:rowOff>47625</xdr:rowOff>
    </xdr:from>
    <xdr:ext cx="676275" cy="561975"/>
    <xdr:pic>
      <xdr:nvPicPr>
        <xdr:cNvPr id="0" name="image4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314325</xdr:colOff>
      <xdr:row>9</xdr:row>
      <xdr:rowOff>19050</xdr:rowOff>
    </xdr:from>
    <xdr:ext cx="581025" cy="561975"/>
    <xdr:pic>
      <xdr:nvPicPr>
        <xdr:cNvPr id="0" name="image7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142875</xdr:colOff>
      <xdr:row>13</xdr:row>
      <xdr:rowOff>57150</xdr:rowOff>
    </xdr:from>
    <xdr:ext cx="6162675" cy="1704975"/>
    <xdr:sp>
      <xdr:nvSpPr>
        <xdr:cNvPr id="3" name="Shape 3"/>
        <xdr:cNvSpPr txBox="1"/>
      </xdr:nvSpPr>
      <xdr:spPr>
        <a:xfrm>
          <a:off x="720650" y="191050"/>
          <a:ext cx="6144000" cy="16893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1700"/>
            <a:t> Mejor opción general</a:t>
          </a:r>
          <a:endParaRPr b="1" sz="17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1700"/>
            <a:t>Corsair 4000D RS:</a:t>
          </a:r>
          <a:r>
            <a:rPr lang="en-US" sz="1700"/>
            <a:t> ofrece buena construcción, excelente gestión de cables y un diseño pensado para flujo de aire; suele ser más económico que gabinetes “premium” con desempeño similar. Es la opción más equilibrada si quieres rendimiento térmico sin pagar extra por adornos innecesarios.</a:t>
          </a:r>
          <a:endParaRPr sz="2000"/>
        </a:p>
      </xdr:txBody>
    </xdr:sp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1409700</xdr:colOff>
      <xdr:row>11</xdr:row>
      <xdr:rowOff>47625</xdr:rowOff>
    </xdr:from>
    <xdr:ext cx="6838950" cy="2971800"/>
    <xdr:sp>
      <xdr:nvSpPr>
        <xdr:cNvPr id="5" name="Shape 5"/>
        <xdr:cNvSpPr txBox="1"/>
      </xdr:nvSpPr>
      <xdr:spPr>
        <a:xfrm>
          <a:off x="730725" y="532950"/>
          <a:ext cx="6817800" cy="29565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800"/>
            <a:t>Mejor opción</a:t>
          </a:r>
          <a:endParaRPr b="1" sz="1800"/>
        </a:p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b="1" sz="20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700"/>
            <a:t>El </a:t>
          </a:r>
          <a:r>
            <a:rPr b="1" lang="en-US" sz="1700"/>
            <a:t>AMD Ryzen 7 7700X de 8 núcleos</a:t>
          </a:r>
          <a:r>
            <a:rPr lang="en-US" sz="1700"/>
            <a:t> es la mejor opción por su alto rendimiento en gaming y multitarea, gracias a sus 8 núcleos y 16 hilos, con velocidades de hasta 5.4 GHz. Su compatibilidad con la plataforma AM5 y memorias DDR5 garantiza actualización futura, mientras que la garantía de </a:t>
          </a:r>
          <a:r>
            <a:rPr b="1" lang="en-US" sz="1700"/>
            <a:t>3 años</a:t>
          </a:r>
          <a:r>
            <a:rPr lang="en-US" sz="1700"/>
            <a:t> de AMD ofrece seguridad. Por su potencia, eficiencia y respaldo de marca, es la elección más confiable para un equipo gamer.</a:t>
          </a:r>
          <a:endParaRPr b="1" sz="2000"/>
        </a:p>
      </xdr:txBody>
    </xdr:sp>
    <xdr:clientData fLocksWithSheet="0"/>
  </xdr:oneCellAnchor>
  <xdr:oneCellAnchor>
    <xdr:from>
      <xdr:col>8</xdr:col>
      <xdr:colOff>381000</xdr:colOff>
      <xdr:row>7</xdr:row>
      <xdr:rowOff>19050</xdr:rowOff>
    </xdr:from>
    <xdr:ext cx="590550" cy="590550"/>
    <xdr:pic>
      <xdr:nvPicPr>
        <xdr:cNvPr id="0" name="image10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352425</xdr:colOff>
      <xdr:row>8</xdr:row>
      <xdr:rowOff>19050</xdr:rowOff>
    </xdr:from>
    <xdr:ext cx="638175" cy="590550"/>
    <xdr:pic>
      <xdr:nvPicPr>
        <xdr:cNvPr id="0" name="image11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361950</xdr:colOff>
      <xdr:row>9</xdr:row>
      <xdr:rowOff>19050</xdr:rowOff>
    </xdr:from>
    <xdr:ext cx="638175" cy="542925"/>
    <xdr:pic>
      <xdr:nvPicPr>
        <xdr:cNvPr id="0" name="image6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19050</xdr:colOff>
      <xdr:row>11</xdr:row>
      <xdr:rowOff>19050</xdr:rowOff>
    </xdr:from>
    <xdr:ext cx="6238875" cy="2838450"/>
    <xdr:sp>
      <xdr:nvSpPr>
        <xdr:cNvPr id="6" name="Shape 6"/>
        <xdr:cNvSpPr txBox="1"/>
      </xdr:nvSpPr>
      <xdr:spPr>
        <a:xfrm>
          <a:off x="931825" y="412275"/>
          <a:ext cx="6224400" cy="28155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400"/>
            <a:t>Mejor Opción</a:t>
          </a:r>
          <a:endParaRPr b="1" sz="1400"/>
        </a:p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1500"/>
            <a:t>Crucial 16 GB DDR4-3200 SODIMM (CT16G4SFRA32A) por COP $299.900</a:t>
          </a:r>
          <a:r>
            <a:rPr lang="en-US" sz="1500"/>
            <a:t> en PCWare. Aunque es un poco más costosa que la Samsung barata, ofrece mayor garantía local (aunque sea 6 meses en esta tienda), reconocimiento de marca y mejor latencia/rendimiento general. Si el presupuesto lo permite, vale la pena pagar ese extra para mayor confiabilidad.</a:t>
          </a:r>
          <a:endParaRPr b="1" sz="1800"/>
        </a:p>
      </xdr:txBody>
    </xdr:sp>
    <xdr:clientData fLocksWithSheet="0"/>
  </xdr:oneCellAnchor>
  <xdr:oneCellAnchor>
    <xdr:from>
      <xdr:col>4</xdr:col>
      <xdr:colOff>276225</xdr:colOff>
      <xdr:row>7</xdr:row>
      <xdr:rowOff>38100</xdr:rowOff>
    </xdr:from>
    <xdr:ext cx="685800" cy="561975"/>
    <xdr:pic>
      <xdr:nvPicPr>
        <xdr:cNvPr id="0" name="image1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400050</xdr:colOff>
      <xdr:row>8</xdr:row>
      <xdr:rowOff>66675</xdr:rowOff>
    </xdr:from>
    <xdr:ext cx="438150" cy="495300"/>
    <xdr:pic>
      <xdr:nvPicPr>
        <xdr:cNvPr id="0" name="image9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333375</xdr:colOff>
      <xdr:row>9</xdr:row>
      <xdr:rowOff>28575</xdr:rowOff>
    </xdr:from>
    <xdr:ext cx="561975" cy="628650"/>
    <xdr:pic>
      <xdr:nvPicPr>
        <xdr:cNvPr id="0" name="image13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1181100</xdr:colOff>
      <xdr:row>12</xdr:row>
      <xdr:rowOff>95250</xdr:rowOff>
    </xdr:from>
    <xdr:ext cx="7553325" cy="3562350"/>
    <xdr:sp>
      <xdr:nvSpPr>
        <xdr:cNvPr id="7" name="Shape 7"/>
        <xdr:cNvSpPr txBox="1"/>
      </xdr:nvSpPr>
      <xdr:spPr>
        <a:xfrm>
          <a:off x="992175" y="351950"/>
          <a:ext cx="7531800" cy="35397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2000"/>
            <a:t>Mejor opción</a:t>
          </a:r>
          <a:endParaRPr b="1" sz="2000"/>
        </a:p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b="1" sz="1400"/>
        </a:p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b="1" lang="en-US" sz="1600"/>
            <a:t>MSI GeForce RTX 3050 Ventus 2X OC 8GB</a:t>
          </a:r>
          <a:r>
            <a:rPr lang="en-US" sz="1600"/>
            <a:t> es una excelente opción para quienes buscan una tarjeta gráfica de gama media con buen rendimiento en 1080p, ofreciendo una experiencia fluida en juegos modernos con configuraciones altas o ultra. Su arquitectura </a:t>
          </a:r>
          <a:r>
            <a:rPr b="1" lang="en-US" sz="1600"/>
            <a:t>Ampere</a:t>
          </a:r>
          <a:r>
            <a:rPr lang="en-US" sz="1600"/>
            <a:t> permite un equilibrio entre potencia y eficiencia energética, mientras que los </a:t>
          </a:r>
          <a:r>
            <a:rPr b="1" lang="en-US" sz="1600"/>
            <a:t>8GB de VRAM</a:t>
          </a:r>
          <a:r>
            <a:rPr lang="en-US" sz="1600"/>
            <a:t> son ideales para la mayoría de los juegos actuales y tareas de productividad. Además, soporta tecnologías como </a:t>
          </a:r>
          <a:r>
            <a:rPr b="1" lang="en-US" sz="1600"/>
            <a:t>Ray Tracing</a:t>
          </a:r>
          <a:r>
            <a:rPr lang="en-US" sz="1600"/>
            <a:t> y </a:t>
          </a:r>
          <a:r>
            <a:rPr b="1" lang="en-US" sz="1600"/>
            <a:t>DLSS</a:t>
          </a:r>
          <a:r>
            <a:rPr lang="en-US" sz="1600"/>
            <a:t>, mejorando los efectos visuales y el rendimiento en títulos compatibles. Aunque no es ideal para 4K o ray tracing en configuraciones extremas, su relación calidad-precio y capacidad para manejar juegos y software de forma eficiente la hacen una opción muy sólida.</a:t>
          </a:r>
          <a:endParaRPr sz="1900"/>
        </a:p>
      </xdr:txBody>
    </xdr:sp>
    <xdr:clientData fLocksWithSheet="0"/>
  </xdr:oneCellAnchor>
  <xdr:oneCellAnchor>
    <xdr:from>
      <xdr:col>9</xdr:col>
      <xdr:colOff>95250</xdr:colOff>
      <xdr:row>7</xdr:row>
      <xdr:rowOff>28575</xdr:rowOff>
    </xdr:from>
    <xdr:ext cx="542925" cy="542925"/>
    <xdr:pic>
      <xdr:nvPicPr>
        <xdr:cNvPr id="0" name="image16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</xdr:colOff>
      <xdr:row>8</xdr:row>
      <xdr:rowOff>66675</xdr:rowOff>
    </xdr:from>
    <xdr:ext cx="504825" cy="504825"/>
    <xdr:pic>
      <xdr:nvPicPr>
        <xdr:cNvPr id="0" name="image17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762000</xdr:colOff>
      <xdr:row>8</xdr:row>
      <xdr:rowOff>619125</xdr:rowOff>
    </xdr:from>
    <xdr:ext cx="742950" cy="609600"/>
    <xdr:pic>
      <xdr:nvPicPr>
        <xdr:cNvPr id="0" name="image15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hyperlink" Target="http://lasus.co/" TargetMode="External"/><Relationship Id="rId2" Type="http://schemas.openxmlformats.org/officeDocument/2006/relationships/hyperlink" Target="https://lasus.com.co/es/seagate-ironwolf-pro-16tb-hdd-interno-para-nas-7200-rpm-sata-iii?utm_source=chatgpt.com" TargetMode="External"/><Relationship Id="rId3" Type="http://schemas.openxmlformats.org/officeDocument/2006/relationships/hyperlink" Target="https://www.avprocolombia.com.co/products/wd-16tb-gold-7200-rpm-sata-iii-3-5-internal-enterprise-hdd?utm_source=chatgpt.com" TargetMode="External"/><Relationship Id="rId4" Type="http://schemas.openxmlformats.org/officeDocument/2006/relationships/hyperlink" Target="https://discosduros.com.co/seagate-ironwolf-pro-disco-duro-para-nas-16-tb?utm_source=chatgpt.com" TargetMode="External"/><Relationship Id="rId5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falabella.com.co/falabella-co/product/135617056/Monitor-LG-27MR400-B-27-FHD-AMD-FreeSync-100-Hz/135617057?utm_source=chatgpt.com" TargetMode="External"/><Relationship Id="rId2" Type="http://schemas.openxmlformats.org/officeDocument/2006/relationships/hyperlink" Target="https://www.falabella.com.co/falabella-co/product/142796009/Monitor-Gamer-Asus-VA27EHF-27-100Hz-Full-HD-1ms-Eye-Care/142796010?utm_source=chatgpt.com" TargetMode="External"/><Relationship Id="rId3" Type="http://schemas.openxmlformats.org/officeDocument/2006/relationships/hyperlink" Target="https://www.falabella.com.co/falabella-co/product/140139722/MONITOR-AOC-27B30H-27-IPS-100HZ?utm_source=chatgpt.com" TargetMode="External"/><Relationship Id="rId4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falabella.com.co/falabella-co/product/20066788/Teclado-gaming-Logitech-g915-mecanico-tkl-negro?utm_source=chatgpt.com" TargetMode="External"/><Relationship Id="rId2" Type="http://schemas.openxmlformats.org/officeDocument/2006/relationships/hyperlink" Target="https://www.falabella.com.co/falabella-co/category/CATG33231/Teclados-gamer?utm_source=chatgpt.com" TargetMode="External"/><Relationship Id="rId3" Type="http://schemas.openxmlformats.org/officeDocument/2006/relationships/hyperlink" Target="https://www.falabella.com.co/falabella-co/product/140625914/Teclado-Maxell-Gaming-Mecanico-2.4ghz-Iluminado/140625915" TargetMode="External"/><Relationship Id="rId4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hyperlink" Target="https://chatgpt.com/?hints=search&amp;q=Mouse+Logitech+Lift+Vertical" TargetMode="External"/><Relationship Id="rId2" Type="http://schemas.openxmlformats.org/officeDocument/2006/relationships/hyperlink" Target="https://chatgpt.com/?hints=search&amp;q=Mouse+Gaming+Logitech+G502+Hero" TargetMode="External"/><Relationship Id="rId3" Type="http://schemas.openxmlformats.org/officeDocument/2006/relationships/hyperlink" Target="https://chatgpt.com/?hints=search&amp;q=Mouse+Gamer+Programable+Vertical+Ergon%C3%B3mico+9+Botones+T50+Zelotes+-" TargetMode="External"/><Relationship Id="rId4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hyperlink" Target="https://aws.amazon.com/es/pricing/?aws-products-pricing.sort-by=item.additionalFields.productNameLowercase&amp;aws-products-pricing.sort-order=asc&amp;awsf.Free%20Tier%20Type=*all&amp;awsf.tech-category=*all" TargetMode="External"/><Relationship Id="rId2" Type="http://schemas.openxmlformats.org/officeDocument/2006/relationships/hyperlink" Target="https://workspace.google.com/intl/es-419/features/?gad_campaignid=20367422129" TargetMode="External"/><Relationship Id="rId3" Type="http://schemas.openxmlformats.org/officeDocument/2006/relationships/hyperlink" Target="https://www.hostinger.com/co" TargetMode="External"/><Relationship Id="rId4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hyperlink" Target="https://www.falabella.com.co/falabella-co/product/124164428/Disco-Externo-2tb-toshiba-usb-3.0-%2B-estuche/124164429?utm_source=chatgpt.com" TargetMode="External"/><Relationship Id="rId2" Type="http://schemas.openxmlformats.org/officeDocument/2006/relationships/hyperlink" Target="http://duros.com/" TargetMode="External"/><Relationship Id="rId3" Type="http://schemas.openxmlformats.org/officeDocument/2006/relationships/hyperlink" Target="https://discosduros.com.co/externo/2-tb/?utm_source=chatgpt.com" TargetMode="External"/><Relationship Id="rId4" Type="http://schemas.openxmlformats.org/officeDocument/2006/relationships/hyperlink" Target="http://lasus.co/" TargetMode="External"/><Relationship Id="rId5" Type="http://schemas.openxmlformats.org/officeDocument/2006/relationships/hyperlink" Target="https://lasus.com.co/es/disco-duro-externo-toshiba-canvio-2tb-usb-30-confiable-y-rapido?utm_source=chatgpt.com" TargetMode="External"/><Relationship Id="rId6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hyperlink" Target="https://ahorrosoft.com/office-2021-professional-plus-1-pc/" TargetMode="External"/><Relationship Id="rId2" Type="http://schemas.openxmlformats.org/officeDocument/2006/relationships/hyperlink" Target="https://www.microsoft.com/es-co/microsoft-365/buy/compare-all-microsoft-365-products" TargetMode="External"/><Relationship Id="rId3" Type="http://schemas.openxmlformats.org/officeDocument/2006/relationships/hyperlink" Target="https://www.alkosto.com/pin-office-microsoft-365-familia-12-meses-6-usuarios/p/196742123845" TargetMode="External"/><Relationship Id="rId4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microsoft.com/es-co/d/windows-11-pro/dg7gmgf0d8h4" TargetMode="External"/><Relationship Id="rId2" Type="http://schemas.openxmlformats.org/officeDocument/2006/relationships/hyperlink" Target="https://www.mercadolibre.com.co/licencia-fisica-windows-11-pro-64bit-espanol-latino-dvd/up/MCOU3225062418" TargetMode="External"/><Relationship Id="rId3" Type="http://schemas.openxmlformats.org/officeDocument/2006/relationships/hyperlink" Target="https://www.falabella.com.co/falabella-co/product/142120265/Windows-11-Professional/142120266" TargetMode="External"/><Relationship Id="rId4" Type="http://schemas.openxmlformats.org/officeDocument/2006/relationships/drawing" Target="../drawings/drawing17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alkosto.com/computador-all-in-one-27-pulgadas-v470vak-intel-core-i7/p/4711387958568" TargetMode="External"/><Relationship Id="rId2" Type="http://schemas.openxmlformats.org/officeDocument/2006/relationships/hyperlink" Target="https://www.falabella.com.co/falabella-co/product/146929145/COMPUTADOR-GAMER-INTEL-CORE-I7-12700-SSD-1TB-RAM-32GB-LED-22-FHD/146929146" TargetMode="External"/><Relationship Id="rId3" Type="http://schemas.openxmlformats.org/officeDocument/2006/relationships/hyperlink" Target="https://www.amazon.com/MUSETEX-Mid-Tower-Computer-Tempered-G05MN6-HW/dp/B08KGBTG44?utm_source=chatgpt.com" TargetMode="External"/><Relationship Id="rId4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tecnooutlet.com.co/products/portatil-hp-victus-15-fb3093dx-gaming?variant=46961543807128&amp;_gsid=yTNNnopffHWd" TargetMode="External"/><Relationship Id="rId2" Type="http://schemas.openxmlformats.org/officeDocument/2006/relationships/hyperlink" Target="https://www.alkosto.com/computador-portatil-gamer-hp-victus-156-pulgadas-fa0022la/p/198122718252" TargetMode="External"/><Relationship Id="rId3" Type="http://schemas.openxmlformats.org/officeDocument/2006/relationships/hyperlink" Target="https://www.mercadolibre.com.co/portatil-hp-victus-5800h-rtx-3050ti-16gb-512-ssd-144-hz/p/MCO21839342" TargetMode="External"/><Relationship Id="rId4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thermaltakeusa.com/products/ceres-500-tg-argb-snow-mid-tower-chassis-ca-1x5-00m6wn-00?srsltid=AfmBOopsAuirWGR7rhu1_3-TttOMJGyCFXsDX_SV3JBezNZ20izC68U1&amp;utm_source=chatgpt.com" TargetMode="External"/><Relationship Id="rId2" Type="http://schemas.openxmlformats.org/officeDocument/2006/relationships/hyperlink" Target="https://www.amazon.com/-/es/CORSAIR-Carcasa-torre-media-modular/dp/B0DFHNV7TK?utm_source=chatgpt.com&amp;th=1" TargetMode="External"/><Relationship Id="rId3" Type="http://schemas.openxmlformats.org/officeDocument/2006/relationships/hyperlink" Target="https://www.amazon.com/MUSETEX-Mid-Tower-Computer-Tempered-G05MN6-HW/dp/B08KGBTG44?utm_source=chatgpt.com" TargetMode="External"/><Relationship Id="rId4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s://thermaltakeusa.com/products/ceres-500-tg-argb-snow-mid-tower-chassis-ca-1x5-00m6wn-00?srsltid=AfmBOopsAuirWGR7rhu1_3-TttOMJGyCFXsDX_SV3JBezNZ20izC68U1&amp;utm_source=chatgpt.com" TargetMode="External"/><Relationship Id="rId2" Type="http://schemas.openxmlformats.org/officeDocument/2006/relationships/hyperlink" Target="https://www.amazon.com/-/es/CORSAIR-Carcasa-torre-media-modular/dp/B0DFHNV7TK?utm_source=chatgpt.com&amp;th=1" TargetMode="External"/><Relationship Id="rId3" Type="http://schemas.openxmlformats.org/officeDocument/2006/relationships/hyperlink" Target="https://www.amazon.com/MUSETEX-Mid-Tower-Computer-Tempered-G05MN6-HW/dp/B08KGBTG44?utm_source=chatgpt.com" TargetMode="External"/><Relationship Id="rId4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s://www.mercadolibre.com.co/procesador-gamer-amd-ryzen-7-7700x-100-100000591wof-de-8-nucleos-y-54ghz-de-frecuencia-con-grafica-integrada/p/MCO19711896?pdp_filters=category:MCO1693" TargetMode="External"/><Relationship Id="rId2" Type="http://schemas.openxmlformats.org/officeDocument/2006/relationships/hyperlink" Target="https://chatgpt.com/?hints=search&amp;q=Procesador+Intel+Core+i7+12700kf+-+12th+Gen+-+12+N%C3%BAcleos" TargetMode="External"/><Relationship Id="rId3" Type="http://schemas.openxmlformats.org/officeDocument/2006/relationships/hyperlink" Target="https://chatgpt.com/?hints=search&amp;q=Procesador+Intel+Core+i7-12700K" TargetMode="External"/><Relationship Id="rId4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pcware.com.co/crucial-ram-16gb-ddr4-3200-1x16-pc4-25600-sodimm-1-2v-ct16g4sfra32a?srsltid=AfmBOopQJ6kA5Ls6yHnzStAGJeZQLRdEcs6eNJicwK0dm8eTzRjmLGkT&amp;utm_source=chatgpt.com" TargetMode="External"/><Relationship Id="rId2" Type="http://schemas.openxmlformats.org/officeDocument/2006/relationships/hyperlink" Target="https://www.avprocolombia.com.co/products/wd-16tb-gold-7200-rpm-sata-iii-3-5-internal-enterprise-hdd?utm_source=chatgpt.com" TargetMode="External"/><Relationship Id="rId3" Type="http://schemas.openxmlformats.org/officeDocument/2006/relationships/hyperlink" Target="https://discosduros.com.co/seagate-ironwolf-pro-disco-duro-para-nas-16-tb?utm_source=chatgpt.com" TargetMode="External"/><Relationship Id="rId4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hyperlink" Target="https://clonesyperifericos.com/comprar/tarjeta-de-video-geforce-rtx-3050-ventus-2x-8g-oc/" TargetMode="External"/><Relationship Id="rId2" Type="http://schemas.openxmlformats.org/officeDocument/2006/relationships/hyperlink" Target="http://www.pccomponentes.com/" TargetMode="External"/><Relationship Id="rId3" Type="http://schemas.openxmlformats.org/officeDocument/2006/relationships/hyperlink" Target="http://www.mercadolibre.com/" TargetMode="External"/><Relationship Id="rId4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00"/>
    <outlinePr summaryBelow="0" summaryRight="0"/>
  </sheetPr>
  <sheetViews>
    <sheetView workbookViewId="0"/>
  </sheetViews>
  <sheetFormatPr customHeight="1" defaultColWidth="12.63" defaultRowHeight="15.0"/>
  <cols>
    <col customWidth="1" min="1" max="1" width="36.38"/>
    <col customWidth="1" min="2" max="2" width="70.75"/>
  </cols>
  <sheetData>
    <row r="2">
      <c r="A2" s="1" t="s">
        <v>0</v>
      </c>
    </row>
    <row r="4">
      <c r="A4" s="2" t="s">
        <v>1</v>
      </c>
      <c r="B4" s="3" t="s">
        <v>2</v>
      </c>
    </row>
    <row r="5">
      <c r="A5" s="4" t="s">
        <v>3</v>
      </c>
    </row>
    <row r="7">
      <c r="A7" s="5" t="s">
        <v>4</v>
      </c>
      <c r="B7" s="6" t="s">
        <v>5</v>
      </c>
    </row>
    <row r="8">
      <c r="A8" s="4" t="s">
        <v>4</v>
      </c>
    </row>
    <row r="10">
      <c r="A10" s="7" t="s">
        <v>6</v>
      </c>
      <c r="B10" s="8" t="s">
        <v>7</v>
      </c>
    </row>
    <row r="11">
      <c r="A11" s="4" t="s">
        <v>8</v>
      </c>
    </row>
    <row r="13">
      <c r="A13" s="9" t="s">
        <v>9</v>
      </c>
      <c r="B13" s="10" t="s">
        <v>10</v>
      </c>
    </row>
    <row r="14">
      <c r="A14" s="4" t="s">
        <v>11</v>
      </c>
    </row>
    <row r="16">
      <c r="A16" s="11" t="s">
        <v>12</v>
      </c>
      <c r="B16" s="12" t="s">
        <v>12</v>
      </c>
    </row>
    <row r="17">
      <c r="A17" s="4" t="s">
        <v>12</v>
      </c>
    </row>
  </sheetData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57BB8A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7" width="18.0"/>
    <col customWidth="1" min="8" max="8" width="46.25"/>
    <col customWidth="1" min="9" max="10" width="19.13"/>
    <col customWidth="1" min="11" max="26" width="10.0"/>
  </cols>
  <sheetData>
    <row r="1" ht="12.75" customHeight="1"/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7"/>
      <c r="H5" s="17"/>
      <c r="I5" s="17"/>
      <c r="J5" s="18"/>
    </row>
    <row r="6" ht="15.75" customHeight="1"/>
    <row r="7" ht="75.75" customHeight="1">
      <c r="A7" s="19" t="s">
        <v>15</v>
      </c>
      <c r="B7" s="20" t="s">
        <v>144</v>
      </c>
      <c r="C7" s="20" t="s">
        <v>145</v>
      </c>
      <c r="D7" s="20" t="s">
        <v>146</v>
      </c>
      <c r="E7" s="21" t="s">
        <v>19</v>
      </c>
      <c r="F7" s="22" t="s">
        <v>147</v>
      </c>
      <c r="G7" s="20" t="s">
        <v>148</v>
      </c>
      <c r="H7" s="21" t="s">
        <v>149</v>
      </c>
      <c r="I7" s="23" t="s">
        <v>23</v>
      </c>
      <c r="J7" s="24"/>
      <c r="K7" s="24"/>
      <c r="L7" s="24"/>
      <c r="M7" s="24"/>
      <c r="N7" s="24"/>
      <c r="O7" s="24"/>
      <c r="P7" s="24"/>
    </row>
    <row r="8" ht="50.25" customHeight="1">
      <c r="A8" s="25" t="s">
        <v>24</v>
      </c>
      <c r="B8" s="55" t="s">
        <v>150</v>
      </c>
      <c r="C8" s="27" t="s">
        <v>151</v>
      </c>
      <c r="D8" s="66" t="s">
        <v>152</v>
      </c>
      <c r="E8" s="29"/>
      <c r="F8" s="30">
        <v>1888135.0</v>
      </c>
      <c r="G8" s="31" t="s">
        <v>28</v>
      </c>
      <c r="H8" s="26" t="s">
        <v>153</v>
      </c>
      <c r="I8" s="73" t="s">
        <v>154</v>
      </c>
    </row>
    <row r="9" ht="50.25" customHeight="1">
      <c r="A9" s="33" t="s">
        <v>31</v>
      </c>
      <c r="B9" s="77" t="s">
        <v>155</v>
      </c>
      <c r="C9" s="35" t="s">
        <v>156</v>
      </c>
      <c r="D9" s="36" t="s">
        <v>157</v>
      </c>
      <c r="E9" s="37"/>
      <c r="F9" s="38">
        <v>2081650.0</v>
      </c>
      <c r="G9" s="39" t="s">
        <v>28</v>
      </c>
      <c r="H9" s="40" t="s">
        <v>158</v>
      </c>
      <c r="I9" s="78" t="s">
        <v>159</v>
      </c>
    </row>
    <row r="10" ht="50.25" customHeight="1">
      <c r="A10" s="25" t="s">
        <v>36</v>
      </c>
      <c r="B10" s="76" t="s">
        <v>160</v>
      </c>
      <c r="C10" s="79" t="s">
        <v>161</v>
      </c>
      <c r="D10" s="26" t="s">
        <v>162</v>
      </c>
      <c r="E10" s="67"/>
      <c r="F10" s="44">
        <v>4997000.0</v>
      </c>
      <c r="G10" s="31" t="s">
        <v>28</v>
      </c>
      <c r="H10" s="26" t="s">
        <v>163</v>
      </c>
      <c r="I10" s="32" t="s">
        <v>159</v>
      </c>
    </row>
    <row r="11" ht="15.0" hidden="1" customHeight="1">
      <c r="A11" s="45"/>
      <c r="B11" s="46"/>
      <c r="C11" s="46"/>
      <c r="D11" s="46"/>
      <c r="E11" s="46"/>
      <c r="F11" s="46"/>
      <c r="G11" s="46"/>
      <c r="H11" s="46"/>
      <c r="I11" s="46"/>
      <c r="J11" s="46"/>
    </row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  <c r="G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H2"/>
    <mergeCell ref="A5:J5"/>
  </mergeCells>
  <hyperlinks>
    <hyperlink r:id="rId1" ref="B8"/>
    <hyperlink r:id="rId2" ref="C8"/>
    <hyperlink r:id="rId3" ref="C9"/>
    <hyperlink r:id="rId4" ref="C10"/>
  </hyperlinks>
  <printOptions/>
  <pageMargins bottom="0.75" footer="0.0" header="0.0" left="0.7" right="0.7" top="0.75"/>
  <pageSetup orientation="landscape"/>
  <drawing r:id="rId5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57BB8A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7" width="19.13"/>
    <col customWidth="1" min="8" max="8" width="60.13"/>
    <col customWidth="1" min="9" max="9" width="16.0"/>
    <col customWidth="1" min="10" max="24" width="10.0"/>
  </cols>
  <sheetData>
    <row r="1" ht="12.75" customHeight="1"/>
    <row r="2" ht="27.75" customHeight="1">
      <c r="D2" s="15" t="s">
        <v>13</v>
      </c>
    </row>
    <row r="3" ht="12.75" customHeight="1"/>
    <row r="4" ht="12.75" customHeight="1"/>
    <row r="5" ht="43.5" customHeight="1">
      <c r="A5" s="84" t="s">
        <v>14</v>
      </c>
      <c r="B5" s="17"/>
      <c r="C5" s="17"/>
      <c r="D5" s="17"/>
      <c r="E5" s="17"/>
      <c r="F5" s="17"/>
      <c r="G5" s="17"/>
      <c r="H5" s="18"/>
    </row>
    <row r="6" ht="15.75" customHeight="1">
      <c r="A6" s="85"/>
      <c r="B6" s="85"/>
      <c r="C6" s="85"/>
      <c r="D6" s="85"/>
      <c r="E6" s="85"/>
      <c r="F6" s="85"/>
      <c r="G6" s="85"/>
      <c r="H6" s="85"/>
    </row>
    <row r="7" ht="75.75" customHeight="1">
      <c r="A7" s="19" t="s">
        <v>15</v>
      </c>
      <c r="B7" s="20" t="s">
        <v>164</v>
      </c>
      <c r="C7" s="20" t="s">
        <v>165</v>
      </c>
      <c r="D7" s="20" t="s">
        <v>166</v>
      </c>
      <c r="E7" s="21" t="s">
        <v>19</v>
      </c>
      <c r="F7" s="22" t="s">
        <v>167</v>
      </c>
      <c r="G7" s="20" t="s">
        <v>168</v>
      </c>
      <c r="H7" s="21" t="s">
        <v>169</v>
      </c>
      <c r="I7" s="23" t="s">
        <v>23</v>
      </c>
      <c r="J7" s="24"/>
      <c r="K7" s="24"/>
      <c r="L7" s="24"/>
      <c r="M7" s="24"/>
      <c r="N7" s="24"/>
      <c r="O7" s="24"/>
    </row>
    <row r="8" ht="50.25" customHeight="1">
      <c r="A8" s="25" t="s">
        <v>24</v>
      </c>
      <c r="B8" s="26" t="s">
        <v>170</v>
      </c>
      <c r="C8" s="27" t="s">
        <v>171</v>
      </c>
      <c r="D8" s="66" t="s">
        <v>172</v>
      </c>
      <c r="E8" s="29"/>
      <c r="F8" s="30">
        <v>539900.0</v>
      </c>
      <c r="G8" s="31" t="s">
        <v>28</v>
      </c>
      <c r="H8" s="26" t="s">
        <v>173</v>
      </c>
      <c r="I8" s="32" t="s">
        <v>30</v>
      </c>
    </row>
    <row r="9" ht="50.25" customHeight="1">
      <c r="A9" s="33" t="s">
        <v>31</v>
      </c>
      <c r="B9" s="34" t="s">
        <v>170</v>
      </c>
      <c r="C9" s="35" t="s">
        <v>174</v>
      </c>
      <c r="D9" s="36" t="s">
        <v>175</v>
      </c>
      <c r="E9" s="37"/>
      <c r="F9" s="38">
        <v>569900.0</v>
      </c>
      <c r="G9" s="39" t="s">
        <v>28</v>
      </c>
      <c r="H9" s="40" t="s">
        <v>176</v>
      </c>
      <c r="I9" s="78" t="s">
        <v>177</v>
      </c>
    </row>
    <row r="10" ht="50.25" customHeight="1">
      <c r="A10" s="25" t="s">
        <v>36</v>
      </c>
      <c r="B10" s="26" t="s">
        <v>170</v>
      </c>
      <c r="C10" s="79" t="s">
        <v>178</v>
      </c>
      <c r="D10" s="26" t="s">
        <v>179</v>
      </c>
      <c r="E10" s="67"/>
      <c r="F10" s="44">
        <v>539900.0</v>
      </c>
      <c r="G10" s="31" t="s">
        <v>28</v>
      </c>
      <c r="H10" s="26" t="s">
        <v>180</v>
      </c>
      <c r="I10" s="32" t="s">
        <v>30</v>
      </c>
    </row>
    <row r="11" ht="15.0" hidden="1" customHeight="1">
      <c r="A11" s="45"/>
      <c r="B11" s="46"/>
      <c r="C11" s="46"/>
      <c r="D11" s="46"/>
      <c r="F11" s="46"/>
      <c r="G11" s="46"/>
      <c r="H11" s="46"/>
    </row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E23" s="51"/>
    </row>
    <row r="24" ht="12.75" customHeight="1">
      <c r="D24" s="51"/>
      <c r="F24" s="13"/>
    </row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</sheetData>
  <mergeCells count="2">
    <mergeCell ref="D2:F2"/>
    <mergeCell ref="A5:H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57BB8A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7" width="18.0"/>
    <col customWidth="1" min="8" max="8" width="58.75"/>
    <col customWidth="1" min="9" max="10" width="19.13"/>
    <col customWidth="1" min="11" max="26" width="10.0"/>
  </cols>
  <sheetData>
    <row r="1" ht="12.75" customHeight="1"/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7"/>
      <c r="H5" s="17"/>
      <c r="I5" s="17"/>
      <c r="J5" s="18"/>
    </row>
    <row r="6" ht="15.75" customHeight="1"/>
    <row r="7" ht="75.75" customHeight="1">
      <c r="A7" s="19" t="s">
        <v>15</v>
      </c>
      <c r="B7" s="20" t="s">
        <v>181</v>
      </c>
      <c r="C7" s="20" t="s">
        <v>182</v>
      </c>
      <c r="D7" s="20" t="s">
        <v>183</v>
      </c>
      <c r="E7" s="21" t="s">
        <v>19</v>
      </c>
      <c r="F7" s="22" t="s">
        <v>184</v>
      </c>
      <c r="G7" s="20" t="s">
        <v>185</v>
      </c>
      <c r="H7" s="21" t="s">
        <v>186</v>
      </c>
      <c r="I7" s="23" t="s">
        <v>23</v>
      </c>
      <c r="J7" s="24"/>
      <c r="K7" s="24"/>
      <c r="L7" s="24"/>
      <c r="M7" s="24"/>
      <c r="N7" s="24"/>
      <c r="O7" s="24"/>
    </row>
    <row r="8" ht="50.25" customHeight="1">
      <c r="A8" s="25" t="s">
        <v>24</v>
      </c>
      <c r="B8" s="26" t="s">
        <v>170</v>
      </c>
      <c r="C8" s="27" t="s">
        <v>187</v>
      </c>
      <c r="D8" s="66" t="s">
        <v>188</v>
      </c>
      <c r="E8" s="29"/>
      <c r="F8" s="30">
        <v>1640900.0</v>
      </c>
      <c r="G8" s="31" t="s">
        <v>28</v>
      </c>
      <c r="H8" s="26" t="s">
        <v>189</v>
      </c>
      <c r="I8" s="32" t="s">
        <v>30</v>
      </c>
    </row>
    <row r="9" ht="50.25" customHeight="1">
      <c r="A9" s="33" t="s">
        <v>31</v>
      </c>
      <c r="B9" s="34" t="s">
        <v>170</v>
      </c>
      <c r="C9" s="35" t="s">
        <v>190</v>
      </c>
      <c r="D9" s="36" t="s">
        <v>191</v>
      </c>
      <c r="E9" s="37"/>
      <c r="F9" s="38">
        <v>199000.0</v>
      </c>
      <c r="G9" s="39" t="s">
        <v>28</v>
      </c>
      <c r="H9" s="40" t="s">
        <v>192</v>
      </c>
      <c r="I9" s="78" t="s">
        <v>193</v>
      </c>
    </row>
    <row r="10" ht="50.25" customHeight="1">
      <c r="A10" s="25" t="s">
        <v>36</v>
      </c>
      <c r="B10" s="26" t="s">
        <v>170</v>
      </c>
      <c r="C10" s="79" t="s">
        <v>194</v>
      </c>
      <c r="D10" s="26" t="s">
        <v>195</v>
      </c>
      <c r="E10" s="67"/>
      <c r="F10" s="44">
        <v>246900.0</v>
      </c>
      <c r="G10" s="31" t="s">
        <v>28</v>
      </c>
      <c r="H10" s="26" t="s">
        <v>196</v>
      </c>
      <c r="I10" s="32" t="s">
        <v>30</v>
      </c>
    </row>
    <row r="11" ht="15.0" hidden="1" customHeight="1">
      <c r="A11" s="45"/>
      <c r="B11" s="46"/>
      <c r="C11" s="46"/>
      <c r="D11" s="46"/>
      <c r="E11" s="46"/>
      <c r="F11" s="46"/>
      <c r="G11" s="46"/>
      <c r="H11" s="46"/>
      <c r="I11" s="46"/>
      <c r="J11" s="46"/>
    </row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  <c r="G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H2"/>
    <mergeCell ref="A5:J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57BB8A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7" width="19.13"/>
    <col customWidth="1" min="8" max="8" width="53.75"/>
    <col customWidth="1" min="9" max="24" width="10.0"/>
  </cols>
  <sheetData>
    <row r="1" ht="12.75" customHeight="1"/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7"/>
      <c r="H5" s="18"/>
    </row>
    <row r="6" ht="15.75" customHeight="1"/>
    <row r="7" ht="75.75" customHeight="1">
      <c r="A7" s="19" t="s">
        <v>15</v>
      </c>
      <c r="B7" s="20" t="s">
        <v>197</v>
      </c>
      <c r="C7" s="20" t="s">
        <v>198</v>
      </c>
      <c r="D7" s="20" t="s">
        <v>199</v>
      </c>
      <c r="E7" s="21" t="s">
        <v>19</v>
      </c>
      <c r="F7" s="22" t="s">
        <v>200</v>
      </c>
      <c r="G7" s="20" t="s">
        <v>201</v>
      </c>
      <c r="H7" s="21" t="s">
        <v>202</v>
      </c>
      <c r="I7" s="23" t="s">
        <v>23</v>
      </c>
      <c r="J7" s="24"/>
      <c r="K7" s="24"/>
      <c r="L7" s="24"/>
      <c r="M7" s="24"/>
      <c r="N7" s="24"/>
      <c r="O7" s="24"/>
    </row>
    <row r="8" ht="50.25" customHeight="1">
      <c r="A8" s="25" t="s">
        <v>24</v>
      </c>
      <c r="B8" s="26" t="s">
        <v>203</v>
      </c>
      <c r="C8" s="27" t="s">
        <v>204</v>
      </c>
      <c r="D8" s="66" t="s">
        <v>205</v>
      </c>
      <c r="E8" s="29"/>
      <c r="F8" s="30">
        <v>279387.0</v>
      </c>
      <c r="G8" s="31" t="s">
        <v>28</v>
      </c>
      <c r="H8" s="26" t="s">
        <v>206</v>
      </c>
      <c r="I8" s="32" t="s">
        <v>30</v>
      </c>
    </row>
    <row r="9" ht="50.25" customHeight="1">
      <c r="A9" s="33" t="s">
        <v>31</v>
      </c>
      <c r="B9" s="86" t="s">
        <v>57</v>
      </c>
      <c r="C9" s="35" t="s">
        <v>207</v>
      </c>
      <c r="D9" s="36" t="s">
        <v>208</v>
      </c>
      <c r="E9" s="37"/>
      <c r="F9" s="38">
        <v>259900.0</v>
      </c>
      <c r="G9" s="39" t="s">
        <v>28</v>
      </c>
      <c r="H9" s="40" t="s">
        <v>209</v>
      </c>
      <c r="I9" s="78" t="s">
        <v>30</v>
      </c>
    </row>
    <row r="10" ht="50.25" customHeight="1">
      <c r="A10" s="25" t="s">
        <v>36</v>
      </c>
      <c r="B10" s="87" t="s">
        <v>170</v>
      </c>
      <c r="C10" s="79" t="s">
        <v>210</v>
      </c>
      <c r="D10" s="87" t="s">
        <v>211</v>
      </c>
      <c r="E10" s="67"/>
      <c r="F10" s="44">
        <v>246900.0</v>
      </c>
      <c r="G10" s="31" t="s">
        <v>28</v>
      </c>
      <c r="H10" s="26" t="s">
        <v>212</v>
      </c>
      <c r="I10" s="32" t="s">
        <v>30</v>
      </c>
    </row>
    <row r="11" ht="15.0" hidden="1" customHeight="1">
      <c r="A11" s="45"/>
      <c r="B11" s="46"/>
      <c r="C11" s="46"/>
      <c r="D11" s="46"/>
      <c r="E11" s="46"/>
      <c r="F11" s="46"/>
      <c r="G11" s="46"/>
      <c r="H11" s="46"/>
    </row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F2"/>
    <mergeCell ref="A5:H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E599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8" width="19.13"/>
    <col customWidth="1" min="9" max="9" width="19.0"/>
    <col customWidth="1" min="10" max="24" width="10.0"/>
  </cols>
  <sheetData>
    <row r="1" ht="12.75" customHeight="1"/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7"/>
      <c r="H5" s="18"/>
    </row>
    <row r="6" ht="15.75" customHeight="1"/>
    <row r="7" ht="75.75" customHeight="1">
      <c r="A7" s="19" t="s">
        <v>15</v>
      </c>
      <c r="B7" s="52" t="s">
        <v>213</v>
      </c>
      <c r="C7" s="52" t="s">
        <v>214</v>
      </c>
      <c r="D7" s="52" t="s">
        <v>215</v>
      </c>
      <c r="E7" s="52" t="s">
        <v>216</v>
      </c>
      <c r="F7" s="88" t="s">
        <v>217</v>
      </c>
      <c r="G7" s="52" t="s">
        <v>218</v>
      </c>
      <c r="H7" s="52" t="s">
        <v>219</v>
      </c>
      <c r="I7" s="89" t="s">
        <v>51</v>
      </c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</row>
    <row r="8" ht="50.25" customHeight="1">
      <c r="A8" s="25" t="s">
        <v>24</v>
      </c>
      <c r="B8" s="26" t="s">
        <v>220</v>
      </c>
      <c r="C8" s="90" t="s">
        <v>221</v>
      </c>
      <c r="D8" s="26" t="s">
        <v>222</v>
      </c>
      <c r="E8" s="72">
        <v>2437660.0</v>
      </c>
      <c r="F8" s="70">
        <f t="shared" ref="F8:F10" si="1">E8*19%</f>
        <v>463155.4</v>
      </c>
      <c r="G8" s="26" t="s">
        <v>223</v>
      </c>
      <c r="H8" s="26" t="s">
        <v>224</v>
      </c>
      <c r="I8" s="91">
        <v>0.9999</v>
      </c>
    </row>
    <row r="9" ht="50.25" customHeight="1">
      <c r="A9" s="25" t="s">
        <v>31</v>
      </c>
      <c r="B9" s="92" t="s">
        <v>225</v>
      </c>
      <c r="C9" s="62" t="s">
        <v>226</v>
      </c>
      <c r="D9" s="26" t="s">
        <v>227</v>
      </c>
      <c r="E9" s="93">
        <v>1208866.0</v>
      </c>
      <c r="F9" s="70">
        <f t="shared" si="1"/>
        <v>229684.54</v>
      </c>
      <c r="G9" s="26" t="s">
        <v>223</v>
      </c>
      <c r="H9" s="94" t="s">
        <v>228</v>
      </c>
      <c r="I9" s="32" t="s">
        <v>229</v>
      </c>
    </row>
    <row r="10" ht="50.25" customHeight="1">
      <c r="A10" s="25" t="s">
        <v>36</v>
      </c>
      <c r="B10" s="26" t="s">
        <v>230</v>
      </c>
      <c r="C10" s="90" t="s">
        <v>231</v>
      </c>
      <c r="D10" s="26" t="s">
        <v>232</v>
      </c>
      <c r="E10" s="72">
        <v>1342300.0</v>
      </c>
      <c r="F10" s="70">
        <f t="shared" si="1"/>
        <v>255037</v>
      </c>
      <c r="G10" s="26" t="s">
        <v>233</v>
      </c>
      <c r="H10" s="94" t="s">
        <v>234</v>
      </c>
      <c r="I10" s="32" t="s">
        <v>229</v>
      </c>
    </row>
    <row r="11" ht="15.0" hidden="1" customHeight="1">
      <c r="A11" s="45"/>
      <c r="B11" s="46"/>
      <c r="C11" s="46"/>
      <c r="D11" s="46"/>
      <c r="E11" s="46"/>
      <c r="F11" s="46"/>
      <c r="G11" s="46"/>
      <c r="H11" s="46"/>
    </row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F2"/>
    <mergeCell ref="A5:H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8.75"/>
    <col customWidth="1" min="5" max="6" width="17.0"/>
    <col customWidth="1" min="7" max="7" width="19.13"/>
    <col customWidth="1" min="8" max="8" width="46.5"/>
    <col customWidth="1" min="9" max="9" width="20.5"/>
    <col customWidth="1" min="10" max="24" width="10.0"/>
  </cols>
  <sheetData>
    <row r="1" ht="12.75" customHeight="1"/>
    <row r="2" ht="27.75" customHeight="1">
      <c r="A2" s="14"/>
      <c r="B2" s="14"/>
      <c r="C2" s="14"/>
      <c r="D2" s="15" t="s">
        <v>13</v>
      </c>
      <c r="G2" s="14"/>
      <c r="H2" s="14"/>
      <c r="I2" s="14"/>
    </row>
    <row r="3" ht="12.75" customHeight="1">
      <c r="A3" s="14"/>
      <c r="B3" s="14"/>
      <c r="C3" s="14"/>
      <c r="D3" s="14"/>
      <c r="E3" s="14"/>
      <c r="F3" s="14"/>
      <c r="G3" s="14"/>
      <c r="H3" s="14"/>
      <c r="I3" s="14"/>
    </row>
    <row r="4" ht="12.75" customHeight="1">
      <c r="A4" s="14"/>
      <c r="B4" s="14"/>
      <c r="C4" s="14"/>
      <c r="D4" s="14"/>
      <c r="E4" s="14"/>
      <c r="F4" s="14"/>
      <c r="G4" s="14"/>
      <c r="H4" s="14"/>
      <c r="I4" s="14"/>
    </row>
    <row r="5" ht="43.5" customHeight="1">
      <c r="A5" s="16" t="s">
        <v>14</v>
      </c>
      <c r="B5" s="17"/>
      <c r="C5" s="17"/>
      <c r="D5" s="17"/>
      <c r="E5" s="17"/>
      <c r="F5" s="17"/>
      <c r="G5" s="17"/>
      <c r="H5" s="18"/>
      <c r="I5" s="14"/>
    </row>
    <row r="6" ht="15.75" customHeight="1">
      <c r="A6" s="14"/>
      <c r="B6" s="14"/>
      <c r="C6" s="14"/>
      <c r="D6" s="14"/>
      <c r="E6" s="14"/>
      <c r="F6" s="14"/>
      <c r="G6" s="14"/>
      <c r="H6" s="14"/>
      <c r="I6" s="14"/>
    </row>
    <row r="7" ht="75.75" customHeight="1">
      <c r="A7" s="19" t="s">
        <v>15</v>
      </c>
      <c r="B7" s="20" t="s">
        <v>235</v>
      </c>
      <c r="C7" s="20" t="s">
        <v>236</v>
      </c>
      <c r="D7" s="20" t="s">
        <v>237</v>
      </c>
      <c r="E7" s="21" t="s">
        <v>19</v>
      </c>
      <c r="F7" s="22" t="s">
        <v>238</v>
      </c>
      <c r="G7" s="20" t="s">
        <v>239</v>
      </c>
      <c r="H7" s="21" t="s">
        <v>240</v>
      </c>
      <c r="I7" s="23" t="s">
        <v>23</v>
      </c>
      <c r="J7" s="24"/>
      <c r="K7" s="24"/>
      <c r="L7" s="24"/>
      <c r="M7" s="24"/>
      <c r="N7" s="24"/>
      <c r="O7" s="24"/>
    </row>
    <row r="8" ht="50.25" customHeight="1">
      <c r="A8" s="25" t="s">
        <v>24</v>
      </c>
      <c r="B8" s="26" t="s">
        <v>170</v>
      </c>
      <c r="C8" s="27" t="s">
        <v>171</v>
      </c>
      <c r="D8" s="66" t="s">
        <v>241</v>
      </c>
      <c r="E8" s="29"/>
      <c r="F8" s="30">
        <v>360900.0</v>
      </c>
      <c r="G8" s="31" t="s">
        <v>28</v>
      </c>
      <c r="H8" s="26" t="s">
        <v>242</v>
      </c>
      <c r="I8" s="32" t="s">
        <v>243</v>
      </c>
    </row>
    <row r="9" ht="50.25" customHeight="1">
      <c r="A9" s="33" t="s">
        <v>31</v>
      </c>
      <c r="B9" s="95" t="s">
        <v>244</v>
      </c>
      <c r="C9" s="35" t="s">
        <v>245</v>
      </c>
      <c r="D9" s="36" t="s">
        <v>246</v>
      </c>
      <c r="E9" s="37"/>
      <c r="F9" s="38">
        <v>386000.0</v>
      </c>
      <c r="G9" s="39" t="s">
        <v>28</v>
      </c>
      <c r="H9" s="40" t="s">
        <v>247</v>
      </c>
      <c r="I9" s="78" t="s">
        <v>30</v>
      </c>
    </row>
    <row r="10" ht="50.25" customHeight="1">
      <c r="A10" s="25" t="s">
        <v>36</v>
      </c>
      <c r="B10" s="55" t="s">
        <v>150</v>
      </c>
      <c r="C10" s="79" t="s">
        <v>248</v>
      </c>
      <c r="D10" s="26" t="s">
        <v>249</v>
      </c>
      <c r="E10" s="67"/>
      <c r="F10" s="44">
        <v>321690.0</v>
      </c>
      <c r="G10" s="31" t="s">
        <v>28</v>
      </c>
      <c r="H10" s="26" t="s">
        <v>250</v>
      </c>
      <c r="I10" s="32" t="s">
        <v>30</v>
      </c>
    </row>
    <row r="11" ht="15.0" hidden="1" customHeight="1">
      <c r="A11" s="45"/>
      <c r="B11" s="46"/>
      <c r="C11" s="46"/>
      <c r="D11" s="46"/>
      <c r="E11" s="46"/>
      <c r="F11" s="46"/>
      <c r="G11" s="46"/>
      <c r="H11" s="46"/>
    </row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F2"/>
    <mergeCell ref="A5:H5"/>
  </mergeCells>
  <hyperlinks>
    <hyperlink r:id="rId1" ref="C8"/>
    <hyperlink r:id="rId2" ref="B9"/>
    <hyperlink r:id="rId3" ref="C9"/>
    <hyperlink r:id="rId4" ref="B10"/>
    <hyperlink r:id="rId5" ref="C10"/>
  </hyperlinks>
  <printOptions/>
  <pageMargins bottom="0.75" footer="0.0" header="0.0" left="0.7" right="0.7" top="0.75"/>
  <pageSetup orientation="landscape"/>
  <drawing r:id="rId6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8" width="19.13"/>
    <col customWidth="1" min="9" max="24" width="10.0"/>
  </cols>
  <sheetData>
    <row r="1" ht="12.75" customHeight="1">
      <c r="A1" s="13"/>
    </row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7"/>
      <c r="H5" s="18"/>
    </row>
    <row r="6" ht="15.75" customHeight="1"/>
    <row r="7" ht="75.75" customHeight="1">
      <c r="A7" s="19" t="s">
        <v>15</v>
      </c>
      <c r="B7" s="20" t="s">
        <v>251</v>
      </c>
      <c r="C7" s="20" t="s">
        <v>252</v>
      </c>
      <c r="D7" s="20" t="s">
        <v>253</v>
      </c>
      <c r="E7" s="20" t="s">
        <v>254</v>
      </c>
      <c r="F7" s="22" t="s">
        <v>255</v>
      </c>
      <c r="G7" s="20" t="s">
        <v>256</v>
      </c>
      <c r="H7" s="20" t="s">
        <v>257</v>
      </c>
      <c r="I7" s="21" t="s">
        <v>52</v>
      </c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</row>
    <row r="8" ht="50.25" customHeight="1">
      <c r="A8" s="25" t="s">
        <v>24</v>
      </c>
      <c r="B8" s="31" t="s">
        <v>258</v>
      </c>
      <c r="C8" s="68" t="s">
        <v>259</v>
      </c>
      <c r="D8" s="69" t="s">
        <v>260</v>
      </c>
      <c r="E8" s="72">
        <v>137000.0</v>
      </c>
      <c r="F8" s="70">
        <f t="shared" ref="F8:F10" si="1">E8</f>
        <v>137000</v>
      </c>
      <c r="G8" s="31" t="s">
        <v>28</v>
      </c>
      <c r="H8" s="26" t="s">
        <v>261</v>
      </c>
    </row>
    <row r="9" ht="50.25" customHeight="1">
      <c r="A9" s="25" t="s">
        <v>31</v>
      </c>
      <c r="B9" s="92" t="s">
        <v>262</v>
      </c>
      <c r="C9" s="96" t="s">
        <v>263</v>
      </c>
      <c r="D9" s="26" t="s">
        <v>264</v>
      </c>
      <c r="E9" s="72">
        <v>459900.0</v>
      </c>
      <c r="F9" s="70">
        <f t="shared" si="1"/>
        <v>459900</v>
      </c>
      <c r="G9" s="31" t="s">
        <v>28</v>
      </c>
      <c r="H9" s="26" t="s">
        <v>261</v>
      </c>
    </row>
    <row r="10" ht="50.25" customHeight="1">
      <c r="A10" s="25" t="s">
        <v>36</v>
      </c>
      <c r="B10" s="26" t="s">
        <v>57</v>
      </c>
      <c r="C10" s="55" t="s">
        <v>265</v>
      </c>
      <c r="D10" s="26" t="s">
        <v>264</v>
      </c>
      <c r="E10" s="72">
        <v>399900.0</v>
      </c>
      <c r="F10" s="70">
        <f t="shared" si="1"/>
        <v>399900</v>
      </c>
      <c r="G10" s="31" t="s">
        <v>28</v>
      </c>
      <c r="H10" s="31" t="str">
        <f>H9</f>
        <v>Office profesional para manejar en varios dispositivos con todas las funciones desbloqueadas para un correcto trabajo</v>
      </c>
    </row>
    <row r="11" ht="15.0" hidden="1" customHeight="1">
      <c r="A11" s="45"/>
      <c r="B11" s="46"/>
      <c r="C11" s="46"/>
      <c r="D11" s="46"/>
      <c r="E11" s="46"/>
      <c r="F11" s="46"/>
      <c r="G11" s="46"/>
      <c r="H11" s="46"/>
    </row>
    <row r="12" ht="12.75" customHeight="1">
      <c r="F12" s="14"/>
    </row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F2"/>
    <mergeCell ref="A5:H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8" width="19.13"/>
    <col customWidth="1" min="9" max="23" width="10.0"/>
  </cols>
  <sheetData>
    <row r="1" ht="12.75" customHeight="1">
      <c r="A1" s="13"/>
    </row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7"/>
      <c r="H5" s="18"/>
    </row>
    <row r="6" ht="15.75" customHeight="1"/>
    <row r="7" ht="75.75" customHeight="1">
      <c r="A7" s="19" t="s">
        <v>15</v>
      </c>
      <c r="B7" s="20" t="s">
        <v>266</v>
      </c>
      <c r="C7" s="20" t="s">
        <v>267</v>
      </c>
      <c r="D7" s="20" t="s">
        <v>268</v>
      </c>
      <c r="E7" s="20" t="s">
        <v>269</v>
      </c>
      <c r="F7" s="22" t="s">
        <v>270</v>
      </c>
      <c r="G7" s="20" t="s">
        <v>271</v>
      </c>
      <c r="H7" s="20" t="s">
        <v>272</v>
      </c>
      <c r="I7" s="21" t="s">
        <v>52</v>
      </c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</row>
    <row r="8" ht="50.25" customHeight="1">
      <c r="A8" s="25" t="s">
        <v>24</v>
      </c>
      <c r="B8" s="26" t="s">
        <v>273</v>
      </c>
      <c r="C8" s="97" t="s">
        <v>274</v>
      </c>
      <c r="D8" s="69" t="s">
        <v>275</v>
      </c>
      <c r="E8" s="72">
        <v>1099000.0</v>
      </c>
      <c r="F8" s="70">
        <f t="shared" ref="F8:F10" si="1">E8</f>
        <v>1099000</v>
      </c>
      <c r="G8" s="31" t="s">
        <v>28</v>
      </c>
      <c r="H8" s="26" t="s">
        <v>276</v>
      </c>
      <c r="I8" s="60"/>
    </row>
    <row r="9" ht="50.25" customHeight="1">
      <c r="A9" s="25" t="s">
        <v>31</v>
      </c>
      <c r="B9" s="92" t="s">
        <v>92</v>
      </c>
      <c r="C9" s="96" t="s">
        <v>277</v>
      </c>
      <c r="D9" s="31" t="str">
        <f t="shared" ref="D9:D10" si="2">D8</f>
        <v>Licencia Windows 11 Pro ESD Vitalicia
</v>
      </c>
      <c r="E9" s="72">
        <v>759000.0</v>
      </c>
      <c r="F9" s="70">
        <f t="shared" si="1"/>
        <v>759000</v>
      </c>
      <c r="G9" s="31" t="s">
        <v>28</v>
      </c>
      <c r="H9" s="26" t="s">
        <v>276</v>
      </c>
      <c r="I9" s="60"/>
    </row>
    <row r="10" ht="50.25" customHeight="1">
      <c r="A10" s="25" t="s">
        <v>36</v>
      </c>
      <c r="B10" s="26" t="s">
        <v>170</v>
      </c>
      <c r="C10" s="90" t="s">
        <v>278</v>
      </c>
      <c r="D10" s="31" t="str">
        <f t="shared" si="2"/>
        <v>Licencia Windows 11 Pro ESD Vitalicia
</v>
      </c>
      <c r="E10" s="72">
        <v>210000.0</v>
      </c>
      <c r="F10" s="70">
        <f t="shared" si="1"/>
        <v>210000</v>
      </c>
      <c r="G10" s="31" t="s">
        <v>28</v>
      </c>
      <c r="H10" s="31" t="str">
        <f>H9</f>
        <v>Licencia de window 11 pro para activar todas las funciones del sistema operativo y para un mejor desarrollo</v>
      </c>
      <c r="I10" s="60"/>
    </row>
    <row r="11" ht="15.0" hidden="1" customHeight="1">
      <c r="A11" s="45"/>
      <c r="B11" s="46"/>
      <c r="C11" s="46"/>
      <c r="D11" s="46"/>
      <c r="E11" s="46"/>
      <c r="F11" s="46"/>
      <c r="G11" s="46"/>
      <c r="H11" s="46"/>
    </row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F2"/>
    <mergeCell ref="A5:H5"/>
  </mergeCells>
  <hyperlinks>
    <hyperlink r:id="rId1" ref="C8"/>
    <hyperlink r:id="rId2" location="polycard_client=search-nordic&amp;searchVariation=MCOU3225062418&amp;position=1&amp;search_layout=stack&amp;type=product&amp;tracking_id=e359b421-bbdb-4c40-8ebd-894eb817ba5a&amp;wid=MCO1596515957&amp;sid=search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A4C2F4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7" width="18.0"/>
    <col customWidth="1" min="8" max="8" width="67.88"/>
    <col customWidth="1" min="9" max="10" width="19.13"/>
    <col customWidth="1" min="11" max="26" width="10.0"/>
  </cols>
  <sheetData>
    <row r="1" ht="12.75" customHeight="1">
      <c r="A1" s="13"/>
    </row>
    <row r="2" ht="27.75" customHeight="1">
      <c r="A2" s="14"/>
      <c r="B2" s="14"/>
      <c r="C2" s="14"/>
      <c r="D2" s="15" t="s">
        <v>13</v>
      </c>
      <c r="I2" s="14"/>
      <c r="J2" s="14"/>
    </row>
    <row r="3" ht="12.75" customHeight="1">
      <c r="A3" s="14"/>
      <c r="B3" s="14"/>
      <c r="C3" s="14"/>
      <c r="D3" s="14"/>
      <c r="E3" s="14"/>
      <c r="F3" s="14"/>
      <c r="G3" s="14"/>
      <c r="H3" s="14"/>
      <c r="I3" s="14"/>
      <c r="J3" s="14"/>
    </row>
    <row r="4" ht="12.75" customHeight="1">
      <c r="A4" s="14"/>
      <c r="B4" s="14"/>
      <c r="C4" s="14"/>
      <c r="D4" s="14"/>
      <c r="E4" s="14"/>
      <c r="F4" s="14"/>
      <c r="G4" s="14"/>
      <c r="H4" s="14"/>
      <c r="I4" s="14"/>
      <c r="J4" s="14"/>
    </row>
    <row r="5" ht="43.5" customHeight="1">
      <c r="A5" s="16" t="s">
        <v>14</v>
      </c>
      <c r="B5" s="17"/>
      <c r="C5" s="17"/>
      <c r="D5" s="17"/>
      <c r="E5" s="17"/>
      <c r="F5" s="17"/>
      <c r="G5" s="17"/>
      <c r="H5" s="17"/>
      <c r="I5" s="17"/>
      <c r="J5" s="18"/>
    </row>
    <row r="6" ht="15.75" customHeight="1">
      <c r="A6" s="14"/>
      <c r="B6" s="14"/>
      <c r="C6" s="14"/>
      <c r="D6" s="14"/>
      <c r="E6" s="14"/>
      <c r="F6" s="14"/>
      <c r="G6" s="14"/>
      <c r="H6" s="14"/>
      <c r="I6" s="14"/>
      <c r="J6" s="14"/>
    </row>
    <row r="7" ht="75.75" customHeight="1">
      <c r="A7" s="19" t="s">
        <v>15</v>
      </c>
      <c r="B7" s="20" t="s">
        <v>16</v>
      </c>
      <c r="C7" s="20" t="s">
        <v>17</v>
      </c>
      <c r="D7" s="20" t="s">
        <v>18</v>
      </c>
      <c r="E7" s="21" t="s">
        <v>19</v>
      </c>
      <c r="F7" s="22" t="s">
        <v>20</v>
      </c>
      <c r="G7" s="20" t="s">
        <v>21</v>
      </c>
      <c r="H7" s="21" t="s">
        <v>22</v>
      </c>
      <c r="I7" s="23" t="s">
        <v>23</v>
      </c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</row>
    <row r="8" ht="50.25" customHeight="1">
      <c r="A8" s="25" t="s">
        <v>24</v>
      </c>
      <c r="B8" s="26" t="s">
        <v>25</v>
      </c>
      <c r="C8" s="27" t="s">
        <v>26</v>
      </c>
      <c r="D8" s="28" t="s">
        <v>27</v>
      </c>
      <c r="E8" s="29"/>
      <c r="F8" s="30">
        <v>4999000.0</v>
      </c>
      <c r="G8" s="31" t="s">
        <v>28</v>
      </c>
      <c r="H8" s="26" t="s">
        <v>29</v>
      </c>
      <c r="I8" s="32" t="s">
        <v>30</v>
      </c>
    </row>
    <row r="9" ht="50.25" customHeight="1">
      <c r="A9" s="33" t="s">
        <v>31</v>
      </c>
      <c r="B9" s="34" t="s">
        <v>32</v>
      </c>
      <c r="C9" s="35" t="s">
        <v>33</v>
      </c>
      <c r="D9" s="36" t="s">
        <v>34</v>
      </c>
      <c r="E9" s="37"/>
      <c r="F9" s="38">
        <v>3185990.0</v>
      </c>
      <c r="G9" s="39" t="s">
        <v>28</v>
      </c>
      <c r="H9" s="40" t="s">
        <v>35</v>
      </c>
      <c r="I9" s="41" t="s">
        <v>30</v>
      </c>
    </row>
    <row r="10" ht="50.25" customHeight="1">
      <c r="A10" s="25" t="s">
        <v>36</v>
      </c>
      <c r="B10" s="26" t="s">
        <v>37</v>
      </c>
      <c r="C10" s="42" t="s">
        <v>38</v>
      </c>
      <c r="D10" s="26" t="s">
        <v>39</v>
      </c>
      <c r="E10" s="43" t="s">
        <v>40</v>
      </c>
      <c r="F10" s="44">
        <v>1214900.0</v>
      </c>
      <c r="G10" s="31" t="s">
        <v>28</v>
      </c>
      <c r="H10" s="26" t="s">
        <v>41</v>
      </c>
      <c r="I10" s="32" t="s">
        <v>30</v>
      </c>
    </row>
    <row r="11" ht="15.0" hidden="1" customHeight="1">
      <c r="A11" s="45"/>
      <c r="B11" s="46"/>
      <c r="C11" s="46"/>
      <c r="D11" s="46"/>
      <c r="E11" s="46"/>
      <c r="F11" s="47"/>
      <c r="G11" s="46"/>
      <c r="H11" s="46"/>
      <c r="I11" s="46"/>
      <c r="J11" s="46"/>
    </row>
    <row r="12" ht="12.75" customHeight="1">
      <c r="F12" s="48"/>
    </row>
    <row r="13" ht="12.75" customHeight="1"/>
    <row r="14" ht="12.75" customHeight="1"/>
    <row r="15">
      <c r="A15" s="49" t="s">
        <v>42</v>
      </c>
    </row>
    <row r="16">
      <c r="A16" s="49" t="s">
        <v>43</v>
      </c>
    </row>
    <row r="17" ht="12.75" customHeight="1">
      <c r="E17" s="50"/>
    </row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>
      <c r="D24" s="51"/>
      <c r="E24" s="51"/>
      <c r="F24" s="13"/>
      <c r="G24" s="13"/>
    </row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</sheetData>
  <mergeCells count="2">
    <mergeCell ref="D2:H2"/>
    <mergeCell ref="A5:J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A64D79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39.88"/>
    <col customWidth="1" min="5" max="6" width="17.0"/>
    <col customWidth="1" min="7" max="7" width="19.13"/>
    <col customWidth="1" min="8" max="8" width="44.13"/>
    <col customWidth="1" min="9" max="9" width="15.75"/>
    <col customWidth="1" min="10" max="10" width="17.75"/>
    <col customWidth="1" min="11" max="24" width="10.0"/>
  </cols>
  <sheetData>
    <row r="1" ht="12.75" customHeight="1"/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7"/>
      <c r="H5" s="18"/>
    </row>
    <row r="6" ht="15.75" customHeight="1"/>
    <row r="7" ht="75.75" customHeight="1">
      <c r="A7" s="19" t="s">
        <v>15</v>
      </c>
      <c r="B7" s="20" t="s">
        <v>44</v>
      </c>
      <c r="C7" s="20" t="s">
        <v>45</v>
      </c>
      <c r="D7" s="20" t="s">
        <v>46</v>
      </c>
      <c r="E7" s="20" t="s">
        <v>47</v>
      </c>
      <c r="F7" s="22" t="s">
        <v>48</v>
      </c>
      <c r="G7" s="20" t="s">
        <v>49</v>
      </c>
      <c r="H7" s="52" t="s">
        <v>50</v>
      </c>
      <c r="I7" s="53" t="s">
        <v>51</v>
      </c>
      <c r="J7" s="54" t="s">
        <v>52</v>
      </c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</row>
    <row r="8" ht="50.25" customHeight="1">
      <c r="A8" s="25" t="s">
        <v>24</v>
      </c>
      <c r="B8" s="26" t="s">
        <v>53</v>
      </c>
      <c r="C8" s="55" t="s">
        <v>54</v>
      </c>
      <c r="D8" s="56" t="s">
        <v>55</v>
      </c>
      <c r="E8" s="57">
        <v>3999000.0</v>
      </c>
      <c r="F8" s="58">
        <f t="shared" ref="F8:F10" si="1">E8</f>
        <v>3999000</v>
      </c>
      <c r="G8" s="59" t="s">
        <v>28</v>
      </c>
      <c r="H8" s="26" t="s">
        <v>56</v>
      </c>
      <c r="I8" s="32" t="s">
        <v>30</v>
      </c>
      <c r="J8" s="60"/>
    </row>
    <row r="9" ht="50.25" customHeight="1">
      <c r="A9" s="25" t="s">
        <v>31</v>
      </c>
      <c r="B9" s="61" t="s">
        <v>57</v>
      </c>
      <c r="C9" s="62" t="s">
        <v>58</v>
      </c>
      <c r="D9" s="56" t="s">
        <v>59</v>
      </c>
      <c r="E9" s="63">
        <v>3500000.0</v>
      </c>
      <c r="F9" s="58">
        <f t="shared" si="1"/>
        <v>3500000</v>
      </c>
      <c r="G9" s="59" t="s">
        <v>28</v>
      </c>
      <c r="H9" s="31" t="str">
        <f>H8</f>
        <v>Potente procesador AMD Ryzen™ 7 7445HS, gráficos NVIDIA® GeForce RTX™ 4050, ideal para gaming y multitarea avanzada.</v>
      </c>
      <c r="I9" s="32" t="s">
        <v>30</v>
      </c>
      <c r="J9" s="60"/>
    </row>
    <row r="10" ht="50.25" customHeight="1">
      <c r="A10" s="25" t="s">
        <v>36</v>
      </c>
      <c r="B10" s="26" t="s">
        <v>60</v>
      </c>
      <c r="C10" s="55" t="s">
        <v>61</v>
      </c>
      <c r="D10" s="56" t="s">
        <v>62</v>
      </c>
      <c r="E10" s="63">
        <v>3086849.0</v>
      </c>
      <c r="F10" s="58">
        <f t="shared" si="1"/>
        <v>3086849</v>
      </c>
      <c r="G10" s="59" t="s">
        <v>28</v>
      </c>
      <c r="H10" s="26" t="s">
        <v>63</v>
      </c>
      <c r="I10" s="32" t="s">
        <v>30</v>
      </c>
      <c r="J10" s="60"/>
    </row>
    <row r="11" ht="15.0" hidden="1" customHeight="1">
      <c r="A11" s="45"/>
      <c r="B11" s="46"/>
      <c r="C11" s="46"/>
      <c r="D11" s="46"/>
      <c r="E11" s="46"/>
      <c r="F11" s="46"/>
      <c r="G11" s="64"/>
      <c r="H11" s="46"/>
    </row>
    <row r="12" ht="12.75" customHeight="1">
      <c r="G12" s="65"/>
    </row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F2"/>
    <mergeCell ref="A5:H5"/>
  </mergeCells>
  <hyperlinks>
    <hyperlink r:id="rId1" ref="C8"/>
    <hyperlink r:id="rId2" ref="C9"/>
    <hyperlink r:id="rId3" location="polycard_client=search-nordic&amp;searchVariation=MCO21839342&amp;position=1&amp;search_layout=stack&amp;type=product&amp;tracking_id=42bee8fb-9b6d-4344-8dc2-c921364c50d9&amp;wid=MCO1310436281&amp;sid=search" ref="C10"/>
  </hyperlinks>
  <printOptions/>
  <pageMargins bottom="0.75" footer="0.0" header="0.0" left="0.7" right="0.7" top="0.75"/>
  <pageSetup orientation="landscape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57BB8A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7" width="18.0"/>
    <col customWidth="1" min="8" max="8" width="41.5"/>
    <col customWidth="1" min="9" max="10" width="19.13"/>
    <col customWidth="1" min="11" max="26" width="10.0"/>
  </cols>
  <sheetData>
    <row r="1" ht="12.75" customHeight="1">
      <c r="A1" s="13"/>
    </row>
    <row r="2" ht="27.75" customHeight="1">
      <c r="A2" s="14"/>
      <c r="B2" s="14"/>
      <c r="C2" s="14"/>
      <c r="D2" s="15" t="s">
        <v>13</v>
      </c>
      <c r="I2" s="14"/>
      <c r="J2" s="14"/>
    </row>
    <row r="3" ht="12.75" customHeight="1">
      <c r="A3" s="14"/>
      <c r="B3" s="14"/>
      <c r="C3" s="14"/>
      <c r="D3" s="14"/>
      <c r="E3" s="14"/>
      <c r="F3" s="14"/>
      <c r="G3" s="14"/>
      <c r="H3" s="14"/>
      <c r="I3" s="14"/>
      <c r="J3" s="14"/>
    </row>
    <row r="4" ht="12.75" customHeight="1">
      <c r="A4" s="14"/>
      <c r="B4" s="14"/>
      <c r="C4" s="14"/>
      <c r="D4" s="14"/>
      <c r="E4" s="14"/>
      <c r="F4" s="14"/>
      <c r="G4" s="14"/>
      <c r="H4" s="14"/>
      <c r="I4" s="14"/>
      <c r="J4" s="14"/>
    </row>
    <row r="5" ht="43.5" customHeight="1">
      <c r="A5" s="16" t="s">
        <v>14</v>
      </c>
      <c r="B5" s="17"/>
      <c r="C5" s="17"/>
      <c r="D5" s="17"/>
      <c r="E5" s="17"/>
      <c r="F5" s="17"/>
      <c r="G5" s="17"/>
      <c r="H5" s="17"/>
      <c r="I5" s="17"/>
      <c r="J5" s="18"/>
    </row>
    <row r="6" ht="15.75" customHeight="1">
      <c r="A6" s="14"/>
      <c r="B6" s="14"/>
      <c r="C6" s="14"/>
      <c r="D6" s="14"/>
      <c r="E6" s="14"/>
      <c r="F6" s="14"/>
      <c r="G6" s="14"/>
      <c r="H6" s="14"/>
      <c r="I6" s="14"/>
      <c r="J6" s="14"/>
    </row>
    <row r="7" ht="75.75" customHeight="1">
      <c r="A7" s="19" t="s">
        <v>15</v>
      </c>
      <c r="B7" s="20" t="s">
        <v>64</v>
      </c>
      <c r="C7" s="20" t="s">
        <v>65</v>
      </c>
      <c r="D7" s="20" t="s">
        <v>66</v>
      </c>
      <c r="E7" s="21" t="s">
        <v>19</v>
      </c>
      <c r="F7" s="22" t="s">
        <v>67</v>
      </c>
      <c r="G7" s="20" t="s">
        <v>68</v>
      </c>
      <c r="H7" s="21" t="s">
        <v>69</v>
      </c>
      <c r="I7" s="23" t="s">
        <v>23</v>
      </c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</row>
    <row r="8" ht="50.25" customHeight="1">
      <c r="A8" s="25" t="s">
        <v>24</v>
      </c>
      <c r="B8" s="26" t="s">
        <v>70</v>
      </c>
      <c r="C8" s="27" t="s">
        <v>71</v>
      </c>
      <c r="D8" s="66" t="s">
        <v>72</v>
      </c>
      <c r="E8" s="29"/>
      <c r="F8" s="30">
        <v>730000.0</v>
      </c>
      <c r="G8" s="31" t="s">
        <v>28</v>
      </c>
      <c r="H8" s="26" t="s">
        <v>73</v>
      </c>
      <c r="I8" s="32" t="s">
        <v>30</v>
      </c>
    </row>
    <row r="9" ht="50.25" customHeight="1">
      <c r="A9" s="33" t="s">
        <v>31</v>
      </c>
      <c r="B9" s="34" t="s">
        <v>74</v>
      </c>
      <c r="C9" s="35" t="s">
        <v>75</v>
      </c>
      <c r="D9" s="36" t="s">
        <v>76</v>
      </c>
      <c r="E9" s="37"/>
      <c r="F9" s="38">
        <v>419000.0</v>
      </c>
      <c r="G9" s="39" t="s">
        <v>28</v>
      </c>
      <c r="H9" s="40" t="s">
        <v>76</v>
      </c>
      <c r="I9" s="41" t="s">
        <v>77</v>
      </c>
    </row>
    <row r="10" ht="50.25" customHeight="1">
      <c r="A10" s="25" t="s">
        <v>36</v>
      </c>
      <c r="B10" s="26" t="s">
        <v>37</v>
      </c>
      <c r="C10" s="42" t="s">
        <v>38</v>
      </c>
      <c r="D10" s="26" t="s">
        <v>78</v>
      </c>
      <c r="E10" s="67"/>
      <c r="F10" s="44">
        <v>1214900.0</v>
      </c>
      <c r="G10" s="31" t="s">
        <v>28</v>
      </c>
      <c r="H10" s="26" t="s">
        <v>79</v>
      </c>
      <c r="I10" s="32" t="s">
        <v>30</v>
      </c>
    </row>
    <row r="11" ht="15.0" hidden="1" customHeight="1">
      <c r="A11" s="45"/>
      <c r="B11" s="46"/>
      <c r="C11" s="46"/>
      <c r="D11" s="46"/>
      <c r="E11" s="46"/>
      <c r="F11" s="47"/>
      <c r="G11" s="46"/>
      <c r="H11" s="46"/>
      <c r="I11" s="46"/>
      <c r="J11" s="46"/>
    </row>
    <row r="12" ht="12.75" customHeight="1">
      <c r="F12" s="48"/>
    </row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>
      <c r="D24" s="51"/>
      <c r="E24" s="51"/>
      <c r="F24" s="13"/>
      <c r="G24" s="13"/>
    </row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</sheetData>
  <mergeCells count="2">
    <mergeCell ref="D2:H2"/>
    <mergeCell ref="A5:J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57BB8A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7" width="18.0"/>
    <col customWidth="1" min="8" max="8" width="41.5"/>
    <col customWidth="1" min="9" max="10" width="19.13"/>
    <col customWidth="1" min="11" max="26" width="10.0"/>
  </cols>
  <sheetData>
    <row r="1" ht="12.75" customHeight="1">
      <c r="A1" s="13"/>
    </row>
    <row r="2" ht="27.75" customHeight="1">
      <c r="A2" s="14"/>
      <c r="B2" s="14"/>
      <c r="C2" s="14"/>
      <c r="D2" s="15" t="s">
        <v>13</v>
      </c>
      <c r="I2" s="14"/>
      <c r="J2" s="14"/>
    </row>
    <row r="3" ht="12.75" customHeight="1">
      <c r="A3" s="14"/>
      <c r="B3" s="14"/>
      <c r="C3" s="14"/>
      <c r="D3" s="14"/>
      <c r="E3" s="14"/>
      <c r="F3" s="14"/>
      <c r="G3" s="14"/>
      <c r="H3" s="14"/>
      <c r="I3" s="14"/>
      <c r="J3" s="14"/>
    </row>
    <row r="4" ht="12.75" customHeight="1">
      <c r="A4" s="14"/>
      <c r="B4" s="14"/>
      <c r="C4" s="14"/>
      <c r="D4" s="14"/>
      <c r="E4" s="14"/>
      <c r="F4" s="14"/>
      <c r="G4" s="14"/>
      <c r="H4" s="14"/>
      <c r="I4" s="14"/>
      <c r="J4" s="14"/>
    </row>
    <row r="5" ht="43.5" customHeight="1">
      <c r="A5" s="16" t="s">
        <v>14</v>
      </c>
      <c r="B5" s="17"/>
      <c r="C5" s="17"/>
      <c r="D5" s="17"/>
      <c r="E5" s="17"/>
      <c r="F5" s="17"/>
      <c r="G5" s="17"/>
      <c r="H5" s="17"/>
      <c r="I5" s="17"/>
      <c r="J5" s="18"/>
    </row>
    <row r="6" ht="15.75" customHeight="1">
      <c r="A6" s="14"/>
      <c r="B6" s="14"/>
      <c r="C6" s="14"/>
      <c r="D6" s="14"/>
      <c r="E6" s="14"/>
      <c r="F6" s="14"/>
      <c r="G6" s="14"/>
      <c r="H6" s="14"/>
      <c r="I6" s="14"/>
      <c r="J6" s="14"/>
    </row>
    <row r="7" ht="75.75" customHeight="1">
      <c r="A7" s="19" t="s">
        <v>15</v>
      </c>
      <c r="B7" s="20" t="s">
        <v>80</v>
      </c>
      <c r="C7" s="20" t="s">
        <v>81</v>
      </c>
      <c r="D7" s="20" t="s">
        <v>82</v>
      </c>
      <c r="E7" s="21" t="s">
        <v>19</v>
      </c>
      <c r="F7" s="22" t="s">
        <v>83</v>
      </c>
      <c r="G7" s="20" t="s">
        <v>84</v>
      </c>
      <c r="H7" s="21" t="s">
        <v>85</v>
      </c>
      <c r="I7" s="23" t="s">
        <v>23</v>
      </c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</row>
    <row r="8" ht="50.25" customHeight="1">
      <c r="A8" s="25" t="s">
        <v>24</v>
      </c>
      <c r="B8" s="26" t="s">
        <v>70</v>
      </c>
      <c r="C8" s="27" t="s">
        <v>71</v>
      </c>
      <c r="D8" s="66" t="s">
        <v>72</v>
      </c>
      <c r="E8" s="29"/>
      <c r="F8" s="30">
        <v>730000.0</v>
      </c>
      <c r="G8" s="31" t="s">
        <v>28</v>
      </c>
      <c r="H8" s="26" t="s">
        <v>73</v>
      </c>
      <c r="I8" s="32" t="s">
        <v>30</v>
      </c>
    </row>
    <row r="9" ht="50.25" customHeight="1">
      <c r="A9" s="33" t="s">
        <v>31</v>
      </c>
      <c r="B9" s="34" t="s">
        <v>74</v>
      </c>
      <c r="C9" s="35" t="s">
        <v>75</v>
      </c>
      <c r="D9" s="36" t="s">
        <v>76</v>
      </c>
      <c r="E9" s="37"/>
      <c r="F9" s="38">
        <v>419000.0</v>
      </c>
      <c r="G9" s="39" t="s">
        <v>28</v>
      </c>
      <c r="H9" s="40" t="s">
        <v>76</v>
      </c>
      <c r="I9" s="41" t="s">
        <v>77</v>
      </c>
    </row>
    <row r="10" ht="50.25" customHeight="1">
      <c r="A10" s="25" t="s">
        <v>36</v>
      </c>
      <c r="B10" s="26" t="s">
        <v>37</v>
      </c>
      <c r="C10" s="42" t="s">
        <v>38</v>
      </c>
      <c r="D10" s="26" t="s">
        <v>78</v>
      </c>
      <c r="E10" s="67"/>
      <c r="F10" s="44">
        <v>1214900.0</v>
      </c>
      <c r="G10" s="31" t="s">
        <v>28</v>
      </c>
      <c r="H10" s="26" t="s">
        <v>79</v>
      </c>
      <c r="I10" s="32" t="s">
        <v>30</v>
      </c>
    </row>
    <row r="11" ht="15.0" hidden="1" customHeight="1">
      <c r="A11" s="45"/>
      <c r="B11" s="46"/>
      <c r="C11" s="46"/>
      <c r="D11" s="46"/>
      <c r="E11" s="46"/>
      <c r="F11" s="47"/>
      <c r="G11" s="46"/>
      <c r="H11" s="46"/>
      <c r="I11" s="46"/>
      <c r="J11" s="46"/>
    </row>
    <row r="12" ht="12.75" customHeight="1">
      <c r="F12" s="48"/>
    </row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>
      <c r="D24" s="51"/>
      <c r="E24" s="51"/>
      <c r="F24" s="13"/>
      <c r="G24" s="13"/>
    </row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</sheetData>
  <mergeCells count="2">
    <mergeCell ref="D2:H2"/>
    <mergeCell ref="A5:J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57BB8A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21.88"/>
    <col customWidth="1" min="5" max="6" width="17.0"/>
    <col customWidth="1" min="7" max="7" width="59.5"/>
    <col customWidth="1" min="8" max="8" width="14.63"/>
    <col customWidth="1" min="9" max="9" width="21.63"/>
    <col customWidth="1" min="10" max="23" width="10.0"/>
  </cols>
  <sheetData>
    <row r="1" ht="12.75" customHeight="1"/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8"/>
    </row>
    <row r="6" ht="15.75" customHeight="1"/>
    <row r="7" ht="75.75" customHeight="1">
      <c r="A7" s="19" t="s">
        <v>15</v>
      </c>
      <c r="B7" s="20" t="s">
        <v>86</v>
      </c>
      <c r="C7" s="20" t="s">
        <v>87</v>
      </c>
      <c r="D7" s="20" t="s">
        <v>88</v>
      </c>
      <c r="E7" s="20" t="s">
        <v>89</v>
      </c>
      <c r="F7" s="22" t="s">
        <v>90</v>
      </c>
      <c r="G7" s="20" t="s">
        <v>91</v>
      </c>
      <c r="H7" s="21" t="s">
        <v>51</v>
      </c>
      <c r="I7" s="54" t="s">
        <v>52</v>
      </c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</row>
    <row r="8" ht="50.25" customHeight="1">
      <c r="A8" s="25" t="s">
        <v>24</v>
      </c>
      <c r="B8" s="59" t="s">
        <v>92</v>
      </c>
      <c r="C8" s="68" t="s">
        <v>93</v>
      </c>
      <c r="D8" s="69" t="s">
        <v>94</v>
      </c>
      <c r="E8" s="70">
        <v>1655910.0</v>
      </c>
      <c r="F8" s="70">
        <f t="shared" ref="F8:F10" si="1">E8</f>
        <v>1655910</v>
      </c>
      <c r="G8" s="31" t="s">
        <v>95</v>
      </c>
      <c r="H8" s="32" t="s">
        <v>96</v>
      </c>
      <c r="I8" s="60"/>
    </row>
    <row r="9" ht="50.25" customHeight="1">
      <c r="A9" s="25" t="s">
        <v>31</v>
      </c>
      <c r="B9" s="71" t="s">
        <v>92</v>
      </c>
      <c r="C9" s="55" t="s">
        <v>97</v>
      </c>
      <c r="D9" s="26" t="s">
        <v>98</v>
      </c>
      <c r="E9" s="72">
        <v>958592.0</v>
      </c>
      <c r="F9" s="70">
        <f t="shared" si="1"/>
        <v>958592</v>
      </c>
      <c r="G9" s="26" t="s">
        <v>99</v>
      </c>
      <c r="H9" s="73" t="s">
        <v>100</v>
      </c>
      <c r="I9" s="60"/>
    </row>
    <row r="10" ht="50.25" customHeight="1">
      <c r="A10" s="25" t="s">
        <v>36</v>
      </c>
      <c r="B10" s="74" t="s">
        <v>101</v>
      </c>
      <c r="C10" s="55" t="s">
        <v>102</v>
      </c>
      <c r="D10" s="26" t="s">
        <v>103</v>
      </c>
      <c r="E10" s="72">
        <v>1086366.0</v>
      </c>
      <c r="F10" s="70">
        <f t="shared" si="1"/>
        <v>1086366</v>
      </c>
      <c r="G10" s="26" t="s">
        <v>104</v>
      </c>
      <c r="H10" s="32" t="s">
        <v>96</v>
      </c>
      <c r="I10" s="75" t="s">
        <v>40</v>
      </c>
    </row>
    <row r="11" ht="15.0" hidden="1" customHeight="1">
      <c r="A11" s="45"/>
      <c r="B11" s="46"/>
      <c r="C11" s="46"/>
      <c r="D11" s="46"/>
      <c r="E11" s="46"/>
      <c r="F11" s="46"/>
      <c r="G11" s="46"/>
    </row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F2"/>
    <mergeCell ref="A5:G5"/>
  </mergeCells>
  <hyperlinks>
    <hyperlink r:id="rId1" location="searchVariation=MCO19711896&amp;position=1&amp;search_layout=stack&amp;type=product&amp;tracking_id=33d9ed9c-8c31-4747-8d81-cf6cb185678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57BB8A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40.13"/>
    <col customWidth="1" min="5" max="6" width="17.0"/>
    <col customWidth="1" min="7" max="7" width="19.13"/>
    <col customWidth="1" min="8" max="8" width="48.25"/>
    <col customWidth="1" min="9" max="9" width="23.88"/>
    <col customWidth="1" min="10" max="24" width="10.0"/>
  </cols>
  <sheetData>
    <row r="1" ht="12.75" customHeight="1"/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7"/>
      <c r="H5" s="18"/>
    </row>
    <row r="6" ht="15.75" customHeight="1"/>
    <row r="7" ht="75.75" customHeight="1">
      <c r="A7" s="19" t="s">
        <v>15</v>
      </c>
      <c r="B7" s="20" t="s">
        <v>105</v>
      </c>
      <c r="C7" s="20" t="s">
        <v>106</v>
      </c>
      <c r="D7" s="20" t="s">
        <v>107</v>
      </c>
      <c r="E7" s="21" t="s">
        <v>19</v>
      </c>
      <c r="F7" s="22" t="s">
        <v>108</v>
      </c>
      <c r="G7" s="20" t="s">
        <v>109</v>
      </c>
      <c r="H7" s="21" t="s">
        <v>110</v>
      </c>
      <c r="I7" s="23" t="s">
        <v>23</v>
      </c>
      <c r="J7" s="24"/>
      <c r="K7" s="24"/>
      <c r="L7" s="24"/>
      <c r="M7" s="24"/>
      <c r="N7" s="24"/>
      <c r="O7" s="24"/>
      <c r="P7" s="24"/>
    </row>
    <row r="8" ht="50.25" customHeight="1">
      <c r="A8" s="25" t="s">
        <v>24</v>
      </c>
      <c r="B8" s="76" t="s">
        <v>111</v>
      </c>
      <c r="C8" s="27" t="s">
        <v>112</v>
      </c>
      <c r="D8" s="66" t="s">
        <v>113</v>
      </c>
      <c r="E8" s="29"/>
      <c r="F8" s="30">
        <v>299900.0</v>
      </c>
      <c r="G8" s="31" t="s">
        <v>28</v>
      </c>
      <c r="H8" s="26" t="s">
        <v>114</v>
      </c>
      <c r="I8" s="73" t="s">
        <v>115</v>
      </c>
    </row>
    <row r="9" ht="50.25" customHeight="1">
      <c r="A9" s="33" t="s">
        <v>31</v>
      </c>
      <c r="B9" s="77" t="s">
        <v>116</v>
      </c>
      <c r="C9" s="35" t="s">
        <v>117</v>
      </c>
      <c r="D9" s="36" t="s">
        <v>118</v>
      </c>
      <c r="E9" s="37"/>
      <c r="F9" s="38">
        <v>120000.0</v>
      </c>
      <c r="G9" s="39" t="s">
        <v>28</v>
      </c>
      <c r="H9" s="40" t="s">
        <v>119</v>
      </c>
      <c r="I9" s="78" t="s">
        <v>30</v>
      </c>
    </row>
    <row r="10" ht="50.25" customHeight="1">
      <c r="A10" s="25" t="s">
        <v>36</v>
      </c>
      <c r="B10" s="76" t="s">
        <v>120</v>
      </c>
      <c r="C10" s="79" t="s">
        <v>121</v>
      </c>
      <c r="D10" s="26" t="s">
        <v>122</v>
      </c>
      <c r="E10" s="67"/>
      <c r="F10" s="44">
        <v>199186.0</v>
      </c>
      <c r="G10" s="31" t="s">
        <v>28</v>
      </c>
      <c r="H10" s="26" t="s">
        <v>123</v>
      </c>
      <c r="I10" s="32" t="s">
        <v>30</v>
      </c>
    </row>
    <row r="11" ht="15.0" hidden="1" customHeight="1">
      <c r="A11" s="45"/>
      <c r="B11" s="46"/>
      <c r="C11" s="46"/>
      <c r="D11" s="46"/>
      <c r="E11" s="46"/>
      <c r="F11" s="46"/>
      <c r="G11" s="46"/>
      <c r="H11" s="46"/>
    </row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F2"/>
    <mergeCell ref="A5:H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57BB8A"/>
    <pageSetUpPr/>
  </sheetPr>
  <sheetViews>
    <sheetView workbookViewId="0"/>
  </sheetViews>
  <sheetFormatPr customHeight="1" defaultColWidth="12.63" defaultRowHeight="15.0"/>
  <cols>
    <col customWidth="1" min="1" max="3" width="19.13"/>
    <col customWidth="1" min="4" max="4" width="43.63"/>
    <col customWidth="1" min="5" max="6" width="17.0"/>
    <col customWidth="1" min="7" max="8" width="19.13"/>
    <col customWidth="1" min="9" max="24" width="10.0"/>
  </cols>
  <sheetData>
    <row r="1" ht="12.75" customHeight="1"/>
    <row r="2" ht="27.75" customHeight="1">
      <c r="D2" s="15" t="s">
        <v>13</v>
      </c>
    </row>
    <row r="3" ht="12.75" customHeight="1"/>
    <row r="4" ht="12.75" customHeight="1"/>
    <row r="5" ht="43.5" customHeight="1">
      <c r="A5" s="16" t="s">
        <v>14</v>
      </c>
      <c r="B5" s="17"/>
      <c r="C5" s="17"/>
      <c r="D5" s="17"/>
      <c r="E5" s="17"/>
      <c r="F5" s="17"/>
      <c r="G5" s="17"/>
      <c r="H5" s="18"/>
    </row>
    <row r="6" ht="15.75" customHeight="1"/>
    <row r="7" ht="75.75" customHeight="1">
      <c r="A7" s="19" t="s">
        <v>15</v>
      </c>
      <c r="B7" s="20" t="s">
        <v>124</v>
      </c>
      <c r="C7" s="20" t="s">
        <v>125</v>
      </c>
      <c r="D7" s="20" t="s">
        <v>126</v>
      </c>
      <c r="E7" s="20" t="s">
        <v>127</v>
      </c>
      <c r="F7" s="22" t="s">
        <v>128</v>
      </c>
      <c r="G7" s="20" t="s">
        <v>129</v>
      </c>
      <c r="H7" s="20" t="s">
        <v>130</v>
      </c>
      <c r="I7" s="23" t="s">
        <v>51</v>
      </c>
      <c r="J7" s="21" t="s">
        <v>52</v>
      </c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</row>
    <row r="8" ht="50.25" customHeight="1">
      <c r="A8" s="25" t="s">
        <v>24</v>
      </c>
      <c r="B8" s="80" t="s">
        <v>131</v>
      </c>
      <c r="C8" s="55" t="s">
        <v>132</v>
      </c>
      <c r="D8" s="81" t="s">
        <v>133</v>
      </c>
      <c r="E8" s="63">
        <v>1140000.0</v>
      </c>
      <c r="F8" s="58">
        <f t="shared" ref="F8:F10" si="1">E8</f>
        <v>1140000</v>
      </c>
      <c r="G8" s="59" t="s">
        <v>28</v>
      </c>
      <c r="H8" s="26" t="s">
        <v>134</v>
      </c>
      <c r="I8" s="32" t="s">
        <v>135</v>
      </c>
      <c r="J8" s="60"/>
    </row>
    <row r="9" ht="50.25" customHeight="1">
      <c r="A9" s="25" t="s">
        <v>31</v>
      </c>
      <c r="B9" s="61" t="s">
        <v>136</v>
      </c>
      <c r="C9" s="55" t="s">
        <v>137</v>
      </c>
      <c r="D9" s="81" t="s">
        <v>138</v>
      </c>
      <c r="E9" s="63">
        <v>1520000.0</v>
      </c>
      <c r="F9" s="58">
        <f t="shared" si="1"/>
        <v>1520000</v>
      </c>
      <c r="G9" s="59" t="s">
        <v>28</v>
      </c>
      <c r="H9" s="26" t="s">
        <v>139</v>
      </c>
      <c r="I9" s="32" t="s">
        <v>135</v>
      </c>
      <c r="J9" s="60"/>
    </row>
    <row r="10" ht="50.25" customHeight="1">
      <c r="A10" s="25" t="s">
        <v>36</v>
      </c>
      <c r="B10" s="26" t="s">
        <v>140</v>
      </c>
      <c r="C10" s="55" t="s">
        <v>141</v>
      </c>
      <c r="D10" s="82" t="s">
        <v>142</v>
      </c>
      <c r="E10" s="63">
        <v>1800000.0</v>
      </c>
      <c r="F10" s="58">
        <f t="shared" si="1"/>
        <v>1800000</v>
      </c>
      <c r="G10" s="59" t="s">
        <v>28</v>
      </c>
      <c r="H10" s="26" t="s">
        <v>143</v>
      </c>
      <c r="I10" s="32" t="s">
        <v>135</v>
      </c>
      <c r="J10" s="60"/>
    </row>
    <row r="11" ht="15.0" hidden="1" customHeight="1">
      <c r="A11" s="45"/>
      <c r="B11" s="46"/>
      <c r="C11" s="46"/>
      <c r="D11" s="83"/>
      <c r="E11" s="64"/>
      <c r="F11" s="64"/>
      <c r="G11" s="64"/>
      <c r="H11" s="46"/>
    </row>
    <row r="12" ht="12.75" customHeight="1">
      <c r="D12" s="65"/>
      <c r="E12" s="65"/>
      <c r="F12" s="65"/>
      <c r="G12" s="65"/>
    </row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>
      <c r="D23" s="51"/>
      <c r="E23" s="51"/>
      <c r="F23" s="13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2">
    <mergeCell ref="D2:F2"/>
    <mergeCell ref="A5:H5"/>
  </mergeCells>
  <hyperlinks>
    <hyperlink r:id="rId1" ref="C8"/>
    <hyperlink r:id="rId2" ref="C9"/>
    <hyperlink r:id="rId3" ref="C10"/>
  </hyperlinks>
  <printOptions/>
  <pageMargins bottom="0.75" footer="0.0" header="0.0" left="0.7" right="0.7" top="0.75"/>
  <pageSetup orientation="landscape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00"/>
    <outlinePr summaryBelow="0" summaryRight="0"/>
  </sheetPr>
  <sheetViews>
    <sheetView workbookViewId="0"/>
  </sheetViews>
  <sheetFormatPr customHeight="1" defaultColWidth="12.63" defaultRowHeight="15.0"/>
  <cols>
    <col customWidth="1" min="1" max="1" width="36.38"/>
    <col customWidth="1" min="2" max="2" width="70.75"/>
  </cols>
  <sheetData>
    <row r="2">
      <c r="A2" s="1" t="s">
        <v>0</v>
      </c>
    </row>
    <row r="4">
      <c r="A4" s="2" t="s">
        <v>1</v>
      </c>
      <c r="B4" s="3" t="s">
        <v>2</v>
      </c>
    </row>
    <row r="5">
      <c r="A5" s="4" t="s">
        <v>3</v>
      </c>
    </row>
    <row r="7">
      <c r="A7" s="5" t="s">
        <v>4</v>
      </c>
      <c r="B7" s="6" t="s">
        <v>5</v>
      </c>
    </row>
    <row r="8">
      <c r="A8" s="4" t="s">
        <v>4</v>
      </c>
    </row>
    <row r="10">
      <c r="A10" s="7" t="s">
        <v>6</v>
      </c>
      <c r="B10" s="8" t="s">
        <v>7</v>
      </c>
    </row>
    <row r="11">
      <c r="A11" s="4" t="s">
        <v>8</v>
      </c>
    </row>
    <row r="17">
      <c r="A17" s="4"/>
    </row>
  </sheetData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2010-11-08T17:12:41Z</dcterms:created>
  <dc:creator>Administrador</dc:creator>
</cp:coreProperties>
</file>